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E32" i="26"/>
  <c r="D31"/>
  <c r="C31"/>
  <c r="C30" s="1"/>
  <c r="D30"/>
  <c r="D29" s="1"/>
  <c r="E28"/>
  <c r="D27"/>
  <c r="C27"/>
  <c r="C26" s="1"/>
  <c r="D26"/>
  <c r="D25" s="1"/>
  <c r="E36"/>
  <c r="D35"/>
  <c r="C35"/>
  <c r="C34" s="1"/>
  <c r="D34"/>
  <c r="D33" s="1"/>
  <c r="E20"/>
  <c r="D20"/>
  <c r="D19" s="1"/>
  <c r="C20"/>
  <c r="E19"/>
  <c r="C19"/>
  <c r="E17"/>
  <c r="D17"/>
  <c r="C17"/>
  <c r="E15"/>
  <c r="E14" s="1"/>
  <c r="D15"/>
  <c r="C15"/>
  <c r="C14" s="1"/>
  <c r="D14"/>
  <c r="E26" l="1"/>
  <c r="C25"/>
  <c r="E25" s="1"/>
  <c r="E30"/>
  <c r="C29"/>
  <c r="D24"/>
  <c r="E27"/>
  <c r="E31"/>
  <c r="E34"/>
  <c r="C33"/>
  <c r="E33" s="1"/>
  <c r="D37"/>
  <c r="E35"/>
  <c r="C24" l="1"/>
  <c r="E24" s="1"/>
  <c r="E29"/>
  <c r="E37" l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<sst xmlns="http://schemas.openxmlformats.org/spreadsheetml/2006/main" count="59" uniqueCount="57">
  <si>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</si>
  <si>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</si>
  <si>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</si>
  <si>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</si>
  <si>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</si>
  <si>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</si>
  <si>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</si>
  <si>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</si>
  <si>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</si>
  <si>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</si>
  <si>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</si>
  <si>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</si>
  <si>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</si>
  <si>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</si>
  <si>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</si>
  <si>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</si>
  <si>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</si>
  <si>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</si>
  <si>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</si>
  <si>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</si>
  <si>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</si>
  <si>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</si>
  <si>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</si>
  <si>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</si>
  <si>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</si>
  <si>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</si>
  <si>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</si>
  <si>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</si>
  <si>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</si>
  <si>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</si>
  <si>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</si>
  <si>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</si>
  <si>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</si>
  <si>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</si>
  <si>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</si>
  <si>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</si>
  <si>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</si>
  <si>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</si>
  <si>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</si>
  <si>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</si>
  <si>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</si>
  <si>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</si>
  <si>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</si>
  <si>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</si>
  <si>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</si>
  <si>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</si>
  <si>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</si>
  <si>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</si>
  <si>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</si>
  <si>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</si>
  <si>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</si>
  <si>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</si>
  <si>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</si>
  <si>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</si>
  <si>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</si>
  <si>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года № 55"</t>
  </si>
  <si>
    <t xml:space="preserve">                        от 23.09.2021 года  № 32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</si>
</sst>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30" sqref="B30"/>
    </sheetView>
  </sheetViews>
  <sheetFormatPr defaultColWidth="9.140625" defaultRowHeight="12.75"/>
  <cols>
    <col min="1" max="1" width="49.5703125" style="8" customWidth="1"/>
    <col min="2" max="2" width="27.140625" style="9" customWidth="1"/>
    <col min="3" max="3" width="14.7109375" style="8" hidden="1" customWidth="1"/>
    <col min="4" max="4" width="9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12880.400000000023</v>
      </c>
      <c r="D24" s="6">
        <f t="shared" ref="D24" si="5">D29-D25</f>
        <v>0</v>
      </c>
      <c r="E24" s="6">
        <f>C24+D24</f>
        <v>12880.400000000023</v>
      </c>
    </row>
    <row r="25" spans="1:5">
      <c r="A25" s="14" t="s">
        <v>16</v>
      </c>
      <c r="B25" s="1" t="s">
        <v>17</v>
      </c>
      <c r="C25" s="20">
        <f t="shared" ref="C25:D27" si="6">C26</f>
        <v>797730.2</v>
      </c>
      <c r="D25" s="20">
        <f t="shared" si="6"/>
        <v>52010.8</v>
      </c>
      <c r="E25" s="20">
        <f>C25+D25</f>
        <v>849741</v>
      </c>
    </row>
    <row r="26" spans="1:5" ht="15.75" customHeight="1">
      <c r="A26" s="14" t="s">
        <v>18</v>
      </c>
      <c r="B26" s="19" t="s">
        <v>19</v>
      </c>
      <c r="C26" s="20">
        <f t="shared" si="6"/>
        <v>797730.2</v>
      </c>
      <c r="D26" s="20">
        <f t="shared" si="6"/>
        <v>52010.8</v>
      </c>
      <c r="E26" s="20">
        <f t="shared" ref="E26:E32" si="7">C26+D26</f>
        <v>849741</v>
      </c>
    </row>
    <row r="27" spans="1:5" ht="15.75" customHeight="1">
      <c r="A27" s="14" t="s">
        <v>20</v>
      </c>
      <c r="B27" s="19" t="s">
        <v>21</v>
      </c>
      <c r="C27" s="20">
        <f>C28</f>
        <v>797730.2</v>
      </c>
      <c r="D27" s="20">
        <f t="shared" si="6"/>
        <v>52010.8</v>
      </c>
      <c r="E27" s="20">
        <f t="shared" si="7"/>
        <v>849741</v>
      </c>
    </row>
    <row r="28" spans="1:5" ht="30.75" customHeight="1">
      <c r="A28" s="14" t="s">
        <v>40</v>
      </c>
      <c r="B28" s="19" t="s">
        <v>33</v>
      </c>
      <c r="C28" s="20">
        <v>797730.2</v>
      </c>
      <c r="D28" s="20">
        <v>52010.8</v>
      </c>
      <c r="E28" s="20">
        <f t="shared" si="7"/>
        <v>849741</v>
      </c>
    </row>
    <row r="29" spans="1:5">
      <c r="A29" s="14" t="s">
        <v>22</v>
      </c>
      <c r="B29" s="19" t="s">
        <v>23</v>
      </c>
      <c r="C29" s="20">
        <f>C30</f>
        <v>810610.6</v>
      </c>
      <c r="D29" s="20">
        <f t="shared" ref="D29:D31" si="8">D30</f>
        <v>52010.8</v>
      </c>
      <c r="E29" s="20">
        <f t="shared" si="7"/>
        <v>862621.4</v>
      </c>
    </row>
    <row r="30" spans="1:5" ht="17.25" customHeight="1">
      <c r="A30" s="14" t="s">
        <v>24</v>
      </c>
      <c r="B30" s="19" t="s">
        <v>25</v>
      </c>
      <c r="C30" s="20">
        <f t="shared" ref="C30:C31" si="9">C31</f>
        <v>810610.6</v>
      </c>
      <c r="D30" s="20">
        <f t="shared" si="8"/>
        <v>52010.8</v>
      </c>
      <c r="E30" s="20">
        <f t="shared" si="7"/>
        <v>862621.4</v>
      </c>
    </row>
    <row r="31" spans="1:5" ht="17.25" customHeight="1">
      <c r="A31" s="14" t="s">
        <v>26</v>
      </c>
      <c r="B31" s="19" t="s">
        <v>27</v>
      </c>
      <c r="C31" s="20">
        <f t="shared" si="9"/>
        <v>810610.6</v>
      </c>
      <c r="D31" s="20">
        <f t="shared" si="8"/>
        <v>52010.8</v>
      </c>
      <c r="E31" s="20">
        <f t="shared" si="7"/>
        <v>862621.4</v>
      </c>
    </row>
    <row r="32" spans="1:5" ht="25.5">
      <c r="A32" s="14" t="s">
        <v>41</v>
      </c>
      <c r="B32" s="19" t="s">
        <v>34</v>
      </c>
      <c r="C32" s="20">
        <v>810610.6</v>
      </c>
      <c r="D32" s="20">
        <v>52010.8</v>
      </c>
      <c r="E32" s="20">
        <f t="shared" si="7"/>
        <v>862621.4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ref="E33:E36" si="11">C33+D33</f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11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11"/>
        <v>0</v>
      </c>
    </row>
    <row r="37" spans="1:5" ht="18.75" customHeight="1">
      <c r="A37" s="12" t="s">
        <v>28</v>
      </c>
      <c r="B37" s="1"/>
      <c r="C37" s="6">
        <f>C14+C19+C24</f>
        <v>12880.400000000023</v>
      </c>
      <c r="D37" s="6">
        <f t="shared" ref="D37:E37" si="12">D14+D19+D24</f>
        <v>0</v>
      </c>
      <c r="E37" s="6">
        <f t="shared" si="12"/>
        <v>12880.400000000023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2021-09-23T09:39:31Z</cp:lastPrinted>
  <dcterms:created xsi:type="dcterms:W3CDTF">1996-10-08T23:32:33Z</dcterms:created>
  <dcterms:modified xsi:type="dcterms:W3CDTF">2021-09-28T09:11:43Z</dcterms:modified>
</cp:coreProperties>
</file>