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к реш. " sheetId="10" r:id="rId1"/>
  </sheets>
  <definedNames>
    <definedName name="_xlnm.Print_Area" localSheetId="0">'к реш. '!$A$1:$F$26</definedName>
  </definedNames>
  <calcPr calcId="125725"/>
</workbook>
</file>

<file path=xl/calcChain.xml><?xml version="1.0" encoding="utf-8"?>
<calcChain xmlns="http://schemas.openxmlformats.org/spreadsheetml/2006/main">
  <c r="E25" i="10"/>
  <c r="D25"/>
  <c r="F24"/>
  <c r="E23"/>
  <c r="D23"/>
  <c r="F23" s="1"/>
  <c r="F22"/>
  <c r="F21"/>
  <c r="E20"/>
  <c r="D20"/>
  <c r="F20" s="1"/>
  <c r="F19"/>
  <c r="E18"/>
  <c r="D18"/>
  <c r="F18" s="1"/>
  <c r="F17"/>
  <c r="F16"/>
  <c r="E15"/>
  <c r="D15"/>
  <c r="F15" s="1"/>
  <c r="F14"/>
  <c r="E13"/>
  <c r="D13"/>
  <c r="F13" s="1"/>
  <c r="F25" l="1"/>
</calcChain>
</file>

<file path=xl/sharedStrings.xml><?xml version="1.0" encoding="utf-8"?>
<sst xmlns="http://schemas.openxmlformats.org/spreadsheetml/2006/main" count="46" uniqueCount="32">
  <si>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</si>
  <si>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</si>
  <si>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</si>
  <si>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</si>
  <si>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</si>
  <si>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</si>
  <si>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</si>
  <si>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</si>
  <si>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</si>
  <si>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</si>
  <si>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</si>
  <si>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</si>
  <si>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</si>
  <si>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</si>
  <si>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</si>
  <si>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</si>
  <si>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</si>
  <si>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</si>
  <si>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Изменения (+), (-)</t>
  </si>
  <si>
    <t>03</t>
  </si>
  <si>
    <t>Социальное обеспечение населения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</si>
  <si>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</si>
  <si>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</si>
  <si>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2021 год</t>
  </si>
  <si>
    <t>11</t>
  </si>
  <si>
    <t>Физическая культра и спорт</t>
  </si>
  <si>
    <t>Массовый спорт</t>
  </si>
  <si>
    <t>"Приложение № 9</t>
  </si>
  <si>
    <t>от 17.12.2020 года № 55"</t>
  </si>
  <si>
    <t>Приложение № 7</t>
  </si>
  <si>
    <t>от 18.02.2021 года № 2</t>
  </si>
  <si>
    <t>13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</si>
</sst>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zoomScaleSheetLayoutView="100" workbookViewId="0">
      <selection activeCell="A11" sqref="A11"/>
    </sheetView>
  </sheetViews>
  <sheetFormatPr defaultColWidth="9.140625" defaultRowHeight="15.75"/>
  <cols>
    <col min="1" max="1" width="53" style="2" customWidth="1"/>
    <col min="2" max="2" width="7.5703125" style="2" customWidth="1"/>
    <col min="3" max="3" width="8" style="2" customWidth="1"/>
    <col min="4" max="4" width="11.85546875" style="2" hidden="1" customWidth="1"/>
    <col min="5" max="5" width="10.7109375" style="2" hidden="1" customWidth="1"/>
    <col min="6" max="6" width="15.140625" style="2" customWidth="1"/>
    <col min="7" max="16384" width="9.140625" style="2"/>
  </cols>
  <sheetData>
    <row r="1" spans="1:6">
      <c r="F1" s="17" t="s">
        <v>29</v>
      </c>
    </row>
    <row r="2" spans="1:6">
      <c r="F2" s="17" t="s">
        <v>17</v>
      </c>
    </row>
    <row r="3" spans="1:6">
      <c r="F3" s="18" t="s">
        <v>30</v>
      </c>
    </row>
    <row r="5" spans="1:6">
      <c r="F5" s="17" t="s">
        <v>27</v>
      </c>
    </row>
    <row r="6" spans="1:6">
      <c r="F6" s="17" t="s">
        <v>17</v>
      </c>
    </row>
    <row r="7" spans="1:6">
      <c r="F7" s="18" t="s">
        <v>28</v>
      </c>
    </row>
    <row r="8" spans="1:6">
      <c r="F8" s="18"/>
    </row>
    <row r="9" spans="1:6" ht="98.25" customHeight="1">
      <c r="A9" s="25" t="s">
        <v>23</v>
      </c>
      <c r="B9" s="25"/>
      <c r="C9" s="25"/>
      <c r="D9" s="25"/>
      <c r="E9" s="25"/>
      <c r="F9" s="25"/>
    </row>
    <row r="10" spans="1:6" ht="21" customHeight="1">
      <c r="A10" s="26" t="s">
        <v>4</v>
      </c>
      <c r="B10" s="26"/>
      <c r="C10" s="26"/>
      <c r="D10" s="26"/>
      <c r="E10" s="26"/>
      <c r="F10" s="26"/>
    </row>
    <row r="11" spans="1:6" s="21" customFormat="1" ht="47.25" customHeight="1">
      <c r="A11" s="19" t="s">
        <v>0</v>
      </c>
      <c r="B11" s="19" t="s">
        <v>3</v>
      </c>
      <c r="C11" s="19" t="s">
        <v>2</v>
      </c>
      <c r="D11" s="20" t="s">
        <v>11</v>
      </c>
      <c r="E11" s="20" t="s">
        <v>18</v>
      </c>
      <c r="F11" s="20" t="s">
        <v>11</v>
      </c>
    </row>
    <row r="12" spans="1:6" s="16" customFormat="1" ht="11.25">
      <c r="A12" s="14">
        <v>1</v>
      </c>
      <c r="B12" s="15">
        <v>2</v>
      </c>
      <c r="C12" s="15">
        <v>3</v>
      </c>
      <c r="D12" s="14">
        <v>4</v>
      </c>
      <c r="E12" s="14">
        <v>5</v>
      </c>
      <c r="F12" s="14">
        <v>4</v>
      </c>
    </row>
    <row r="13" spans="1:6" s="6" customFormat="1">
      <c r="A13" s="7" t="s">
        <v>25</v>
      </c>
      <c r="B13" s="8" t="s">
        <v>10</v>
      </c>
      <c r="C13" s="8"/>
      <c r="D13" s="11">
        <f>D14</f>
        <v>0</v>
      </c>
      <c r="E13" s="11">
        <f>E14</f>
        <v>350</v>
      </c>
      <c r="F13" s="22">
        <f t="shared" ref="F13:F14" si="0">D13+E13</f>
        <v>350</v>
      </c>
    </row>
    <row r="14" spans="1:6">
      <c r="A14" s="10" t="s">
        <v>26</v>
      </c>
      <c r="B14" s="9" t="s">
        <v>10</v>
      </c>
      <c r="C14" s="9" t="s">
        <v>31</v>
      </c>
      <c r="D14" s="12"/>
      <c r="E14" s="12">
        <v>350</v>
      </c>
      <c r="F14" s="23">
        <f t="shared" si="0"/>
        <v>350</v>
      </c>
    </row>
    <row r="15" spans="1:6" s="6" customFormat="1">
      <c r="A15" s="7" t="s">
        <v>12</v>
      </c>
      <c r="B15" s="8" t="s">
        <v>9</v>
      </c>
      <c r="C15" s="8"/>
      <c r="D15" s="11">
        <f>SUM(D16:D17)</f>
        <v>18569.5</v>
      </c>
      <c r="E15" s="11">
        <f>SUM(E16:E17)</f>
        <v>3258.3</v>
      </c>
      <c r="F15" s="22">
        <f>D15+E15</f>
        <v>21827.8</v>
      </c>
    </row>
    <row r="16" spans="1:6">
      <c r="A16" s="10" t="s">
        <v>13</v>
      </c>
      <c r="B16" s="9" t="s">
        <v>9</v>
      </c>
      <c r="C16" s="9" t="s">
        <v>10</v>
      </c>
      <c r="D16" s="12">
        <v>15822.1</v>
      </c>
      <c r="E16" s="12">
        <v>298.39999999999998</v>
      </c>
      <c r="F16" s="23">
        <f t="shared" ref="F16:F24" si="1">D16+E16</f>
        <v>16120.5</v>
      </c>
    </row>
    <row r="17" spans="1:6">
      <c r="A17" s="10" t="s">
        <v>22</v>
      </c>
      <c r="B17" s="9" t="s">
        <v>9</v>
      </c>
      <c r="C17" s="9" t="s">
        <v>21</v>
      </c>
      <c r="D17" s="12">
        <v>2747.4</v>
      </c>
      <c r="E17" s="12">
        <v>2959.9</v>
      </c>
      <c r="F17" s="23">
        <f t="shared" si="1"/>
        <v>5707.3</v>
      </c>
    </row>
    <row r="18" spans="1:6" s="6" customFormat="1">
      <c r="A18" s="7" t="s">
        <v>15</v>
      </c>
      <c r="B18" s="8" t="s">
        <v>14</v>
      </c>
      <c r="C18" s="8"/>
      <c r="D18" s="11">
        <f>D19</f>
        <v>44736.1</v>
      </c>
      <c r="E18" s="11">
        <f>E19</f>
        <v>0</v>
      </c>
      <c r="F18" s="22">
        <f t="shared" si="1"/>
        <v>44736.1</v>
      </c>
    </row>
    <row r="19" spans="1:6">
      <c r="A19" s="10" t="s">
        <v>16</v>
      </c>
      <c r="B19" s="9" t="s">
        <v>14</v>
      </c>
      <c r="C19" s="9" t="s">
        <v>10</v>
      </c>
      <c r="D19" s="12">
        <v>44736.1</v>
      </c>
      <c r="E19" s="12"/>
      <c r="F19" s="23">
        <f t="shared" si="1"/>
        <v>44736.1</v>
      </c>
    </row>
    <row r="20" spans="1:6" hidden="1">
      <c r="A20" s="1" t="s">
        <v>7</v>
      </c>
      <c r="B20" s="8" t="s">
        <v>5</v>
      </c>
      <c r="C20" s="8"/>
      <c r="D20" s="11">
        <f>D22+D21</f>
        <v>0</v>
      </c>
      <c r="E20" s="11">
        <f>E22+E21</f>
        <v>0</v>
      </c>
      <c r="F20" s="22">
        <f t="shared" si="1"/>
        <v>0</v>
      </c>
    </row>
    <row r="21" spans="1:6" ht="16.5" hidden="1" customHeight="1">
      <c r="A21" s="24" t="s">
        <v>20</v>
      </c>
      <c r="B21" s="9" t="s">
        <v>5</v>
      </c>
      <c r="C21" s="9" t="s">
        <v>19</v>
      </c>
      <c r="D21" s="12"/>
      <c r="E21" s="12"/>
      <c r="F21" s="23">
        <f t="shared" si="1"/>
        <v>0</v>
      </c>
    </row>
    <row r="22" spans="1:6" hidden="1">
      <c r="A22" s="10" t="s">
        <v>8</v>
      </c>
      <c r="B22" s="9" t="s">
        <v>5</v>
      </c>
      <c r="C22" s="9" t="s">
        <v>6</v>
      </c>
      <c r="D22" s="12"/>
      <c r="E22" s="12"/>
      <c r="F22" s="23">
        <f t="shared" si="1"/>
        <v>0</v>
      </c>
    </row>
    <row r="23" spans="1:6" s="6" customFormat="1">
      <c r="A23" s="7" t="s">
        <v>25</v>
      </c>
      <c r="B23" s="8" t="s">
        <v>24</v>
      </c>
      <c r="C23" s="8"/>
      <c r="D23" s="11">
        <f>D24</f>
        <v>4216.6000000000004</v>
      </c>
      <c r="E23" s="11">
        <f>E24</f>
        <v>200</v>
      </c>
      <c r="F23" s="22">
        <f t="shared" si="1"/>
        <v>4416.6000000000004</v>
      </c>
    </row>
    <row r="24" spans="1:6">
      <c r="A24" s="10" t="s">
        <v>26</v>
      </c>
      <c r="B24" s="9" t="s">
        <v>24</v>
      </c>
      <c r="C24" s="9" t="s">
        <v>10</v>
      </c>
      <c r="D24" s="12">
        <v>4216.6000000000004</v>
      </c>
      <c r="E24" s="12">
        <v>200</v>
      </c>
      <c r="F24" s="23">
        <f t="shared" si="1"/>
        <v>4416.6000000000004</v>
      </c>
    </row>
    <row r="25" spans="1:6" s="6" customFormat="1" ht="26.25" customHeight="1">
      <c r="A25" s="4" t="s">
        <v>1</v>
      </c>
      <c r="B25" s="5"/>
      <c r="C25" s="5"/>
      <c r="D25" s="13">
        <f>D15+D20+D18+D23+D13</f>
        <v>67522.2</v>
      </c>
      <c r="E25" s="13">
        <f>E15+E20+E18+E23+E13</f>
        <v>3808.3</v>
      </c>
      <c r="F25" s="22">
        <f t="shared" ref="F25" si="2">D25+E25</f>
        <v>71330.5</v>
      </c>
    </row>
    <row r="26" spans="1:6">
      <c r="A26" s="3"/>
      <c r="B26" s="3"/>
      <c r="C26" s="3"/>
      <c r="D26" s="3"/>
    </row>
    <row r="27" spans="1:6">
      <c r="A27" s="3"/>
      <c r="B27" s="3"/>
      <c r="C27" s="3"/>
      <c r="D27" s="3"/>
    </row>
    <row r="28" spans="1:6">
      <c r="A28" s="3"/>
      <c r="B28" s="3"/>
      <c r="C28" s="3"/>
      <c r="D28" s="3"/>
    </row>
  </sheetData>
  <mergeCells count="2">
    <mergeCell ref="A9:F9"/>
    <mergeCell ref="A10:F10"/>
  </mergeCells>
  <printOptions horizontalCentered="1"/>
  <pageMargins left="0.94488188976377963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 </vt:lpstr>
      <vt:lpstr>'к реш.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Пулькина</cp:lastModifiedBy>
  <cp:lastPrinted>2021-02-18T13:13:38Z</cp:lastPrinted>
  <dcterms:created xsi:type="dcterms:W3CDTF">2008-09-28T08:54:06Z</dcterms:created>
  <dcterms:modified xsi:type="dcterms:W3CDTF">2021-02-19T09:18:32Z</dcterms:modified>
</cp:coreProperties>
</file>