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реш.'!$7:$8</definedName>
    <definedName name="_xlnm.Print_Area" localSheetId="0">'к реш.'!$A$1:$F$28</definedName>
  </definedNames>
  <calcPr calcId="125725" iterate="1"/>
</workbook>
</file>

<file path=xl/calcChain.xml><?xml version="1.0" encoding="utf-8"?>
<calcChain xmlns="http://schemas.openxmlformats.org/spreadsheetml/2006/main">
  <c r="F23" i="26"/>
  <c r="F27"/>
  <c r="D26"/>
  <c r="D25" s="1"/>
  <c r="D24" s="1"/>
  <c r="D22"/>
  <c r="D21" s="1"/>
  <c r="D20" s="1"/>
  <c r="E26"/>
  <c r="E25" s="1"/>
  <c r="E24" s="1"/>
  <c r="E22"/>
  <c r="E21" s="1"/>
  <c r="E20" s="1"/>
  <c r="D19" l="1"/>
  <c r="F24"/>
  <c r="F21"/>
  <c r="F20"/>
  <c r="E19"/>
  <c r="F25"/>
  <c r="F26"/>
  <c r="F22"/>
  <c r="C26" l="1"/>
  <c r="C25" s="1"/>
  <c r="C24" s="1"/>
  <c r="C22"/>
  <c r="C21" s="1"/>
  <c r="E15"/>
  <c r="E14" s="1"/>
  <c r="D15"/>
  <c r="D14" s="1"/>
  <c r="C15"/>
  <c r="C14" s="1"/>
  <c r="E12"/>
  <c r="D12"/>
  <c r="C12"/>
  <c r="E10"/>
  <c r="D10"/>
  <c r="C10"/>
  <c r="C9" l="1"/>
  <c r="E9"/>
  <c r="D9"/>
  <c r="D28" s="1"/>
  <c r="C20"/>
  <c r="C19" l="1"/>
  <c r="E28" l="1"/>
  <c r="C28"/>
</calcChain>
</file>

<file path=xl/sharedStrings.xml><?xml version="1.0" encoding="utf-8"?>
<sst xmlns="http://schemas.openxmlformats.org/spreadsheetml/2006/main" count="49" uniqueCount="49">
  <si>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</si>
  <si>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</si>
  <si>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</si>
  <si>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</si>
  <si>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</si>
  <si>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</si>
  <si>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</si>
  <si>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</si>
  <si>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</si>
  <si>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</si>
  <si>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</si>
  <si>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</si>
  <si>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</si>
  <si>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</si>
  <si>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</si>
  <si>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</si>
  <si>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</si>
  <si>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</si>
  <si>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</si>
  <si>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</si>
  <si>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</si>
  <si>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</si>
  <si>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</si>
  <si>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</si>
  <si>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</si>
  <si>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</si>
  <si>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</si>
  <si>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</si>
  <si>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</si>
  <si>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</si>
  <si>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</si>
  <si>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</si>
  <si>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</si>
  <si>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</si>
  <si>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</si>
  <si>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</si>
  <si>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</si>
  <si>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</si>
  <si>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</si>
  <si>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</si>
  <si>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</si>
  <si>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</si>
  <si>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</si>
  <si>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Исполнение, %</t>
  </si>
  <si>
    <t xml:space="preserve">                        от ..2024  № </t>
  </si>
  <si>
    <t>Отчет об исполнении бюджета МО "Красноборский муниципальный район" по источникам финансирования дефицита бюджета муниципального района за 2023 год</t>
  </si>
  <si>
    <t>Исполнение на 01.01.2024, рублей</t>
  </si>
  <si>
    <t>Бюджетная роспись на 31.12.2023, рублей</t>
  </si>
  <si>
    <t>Утвержденный бюджет от 22.12.2022 № 60, рублей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</si>
</sst>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E28" sqref="E28"/>
    </sheetView>
  </sheetViews>
  <sheetFormatPr defaultColWidth="9.140625" defaultRowHeight="12.75"/>
  <cols>
    <col min="1" max="1" width="35.85546875" style="8" customWidth="1"/>
    <col min="2" max="2" width="26.5703125" style="9" customWidth="1"/>
    <col min="3" max="5" width="16.5703125" style="8" customWidth="1"/>
    <col min="6" max="6" width="9.28515625" style="8" bestFit="1" customWidth="1"/>
    <col min="7" max="16384" width="9.140625" style="8"/>
  </cols>
  <sheetData>
    <row r="1" spans="1:6">
      <c r="E1" s="23"/>
      <c r="F1" s="23" t="s">
        <v>41</v>
      </c>
    </row>
    <row r="2" spans="1:6">
      <c r="E2" s="23"/>
      <c r="F2" s="23" t="s">
        <v>42</v>
      </c>
    </row>
    <row r="3" spans="1:6">
      <c r="E3" s="23"/>
      <c r="F3" s="23" t="s">
        <v>44</v>
      </c>
    </row>
    <row r="4" spans="1:6">
      <c r="E4" s="23"/>
    </row>
    <row r="5" spans="1:6" s="10" customFormat="1" ht="34.9" customHeight="1">
      <c r="A5" s="30" t="s">
        <v>45</v>
      </c>
      <c r="B5" s="30"/>
      <c r="C5" s="30"/>
      <c r="D5" s="30"/>
      <c r="E5" s="30"/>
      <c r="F5" s="30"/>
    </row>
    <row r="6" spans="1:6" s="10" customFormat="1" ht="7.5" customHeight="1">
      <c r="B6" s="7"/>
      <c r="C6" s="11"/>
      <c r="D6" s="11"/>
      <c r="E6" s="11"/>
    </row>
    <row r="7" spans="1:6" s="10" customFormat="1" ht="56.25" customHeight="1">
      <c r="A7" s="2" t="s">
        <v>0</v>
      </c>
      <c r="B7" s="2" t="s">
        <v>1</v>
      </c>
      <c r="C7" s="2" t="s">
        <v>48</v>
      </c>
      <c r="D7" s="24" t="s">
        <v>47</v>
      </c>
      <c r="E7" s="2" t="s">
        <v>46</v>
      </c>
      <c r="F7" s="24" t="s">
        <v>43</v>
      </c>
    </row>
    <row r="8" spans="1:6" ht="12" customHeight="1">
      <c r="A8" s="3">
        <v>1</v>
      </c>
      <c r="B8" s="3">
        <v>2</v>
      </c>
      <c r="C8" s="4">
        <v>3</v>
      </c>
      <c r="D8" s="4">
        <v>4</v>
      </c>
      <c r="E8" s="4">
        <v>5</v>
      </c>
      <c r="F8" s="4">
        <v>6</v>
      </c>
    </row>
    <row r="9" spans="1:6" ht="25.5" hidden="1">
      <c r="A9" s="13" t="s">
        <v>2</v>
      </c>
      <c r="B9" s="18" t="s">
        <v>3</v>
      </c>
      <c r="C9" s="6">
        <f>C10-C12</f>
        <v>0</v>
      </c>
      <c r="D9" s="6">
        <f t="shared" ref="D9:E9" si="0">D10-D12</f>
        <v>0</v>
      </c>
      <c r="E9" s="6">
        <f t="shared" si="0"/>
        <v>0</v>
      </c>
    </row>
    <row r="10" spans="1:6" ht="38.25" hidden="1">
      <c r="A10" s="14" t="s">
        <v>4</v>
      </c>
      <c r="B10" s="19" t="s">
        <v>5</v>
      </c>
      <c r="C10" s="20">
        <f>C11</f>
        <v>0</v>
      </c>
      <c r="D10" s="20">
        <f t="shared" ref="D10:E10" si="1">D11</f>
        <v>0</v>
      </c>
      <c r="E10" s="20">
        <f t="shared" si="1"/>
        <v>0</v>
      </c>
    </row>
    <row r="11" spans="1:6" ht="38.25" hidden="1" customHeight="1">
      <c r="A11" s="15" t="s">
        <v>37</v>
      </c>
      <c r="B11" s="19" t="s">
        <v>29</v>
      </c>
      <c r="C11" s="20"/>
      <c r="D11" s="20"/>
      <c r="E11" s="20"/>
    </row>
    <row r="12" spans="1:6" ht="38.25" hidden="1" customHeight="1">
      <c r="A12" s="16" t="s">
        <v>6</v>
      </c>
      <c r="B12" s="19" t="s">
        <v>7</v>
      </c>
      <c r="C12" s="20">
        <f>C13</f>
        <v>0</v>
      </c>
      <c r="D12" s="20">
        <f t="shared" ref="D12:E12" si="2">D13</f>
        <v>0</v>
      </c>
      <c r="E12" s="20">
        <f t="shared" si="2"/>
        <v>0</v>
      </c>
    </row>
    <row r="13" spans="1:6" ht="38.25" hidden="1" customHeight="1">
      <c r="A13" s="15" t="s">
        <v>38</v>
      </c>
      <c r="B13" s="19" t="s">
        <v>30</v>
      </c>
      <c r="C13" s="20"/>
      <c r="D13" s="20"/>
      <c r="E13" s="20"/>
    </row>
    <row r="14" spans="1:6" ht="51" hidden="1">
      <c r="A14" s="13" t="s">
        <v>8</v>
      </c>
      <c r="B14" s="21" t="s">
        <v>9</v>
      </c>
      <c r="C14" s="22">
        <f>C15-C17</f>
        <v>0</v>
      </c>
      <c r="D14" s="22">
        <f t="shared" ref="D14:E14" si="3">D15-D17</f>
        <v>0</v>
      </c>
      <c r="E14" s="22">
        <f t="shared" si="3"/>
        <v>0</v>
      </c>
    </row>
    <row r="15" spans="1:6" ht="51" hidden="1">
      <c r="A15" s="16" t="s">
        <v>10</v>
      </c>
      <c r="B15" s="19" t="s">
        <v>11</v>
      </c>
      <c r="C15" s="20">
        <f>C16</f>
        <v>0</v>
      </c>
      <c r="D15" s="20">
        <f t="shared" ref="D15:E15" si="4">D16</f>
        <v>0</v>
      </c>
      <c r="E15" s="20">
        <f t="shared" si="4"/>
        <v>0</v>
      </c>
    </row>
    <row r="16" spans="1:6" ht="51" hidden="1" customHeight="1">
      <c r="A16" s="17" t="s">
        <v>35</v>
      </c>
      <c r="B16" s="19" t="s">
        <v>31</v>
      </c>
      <c r="C16" s="20"/>
      <c r="D16" s="20"/>
      <c r="E16" s="20"/>
    </row>
    <row r="17" spans="1:6" ht="51" hidden="1" customHeight="1">
      <c r="A17" s="16" t="s">
        <v>12</v>
      </c>
      <c r="B17" s="19" t="s">
        <v>13</v>
      </c>
      <c r="C17" s="20">
        <v>0</v>
      </c>
      <c r="D17" s="20">
        <v>0</v>
      </c>
      <c r="E17" s="20">
        <v>0</v>
      </c>
    </row>
    <row r="18" spans="1:6" ht="51" hidden="1" customHeight="1">
      <c r="A18" s="17" t="s">
        <v>36</v>
      </c>
      <c r="B18" s="19" t="s">
        <v>32</v>
      </c>
      <c r="C18" s="25">
        <v>0</v>
      </c>
      <c r="D18" s="25">
        <v>0</v>
      </c>
      <c r="E18" s="25">
        <v>0</v>
      </c>
    </row>
    <row r="19" spans="1:6" ht="25.5">
      <c r="A19" s="13" t="s">
        <v>14</v>
      </c>
      <c r="B19" s="18" t="s">
        <v>15</v>
      </c>
      <c r="C19" s="28">
        <f>C24-C20</f>
        <v>1000000</v>
      </c>
      <c r="D19" s="28">
        <f>D24-D20</f>
        <v>18414121.140000105</v>
      </c>
      <c r="E19" s="28">
        <f>E24-E20</f>
        <v>-13145516.179999828</v>
      </c>
      <c r="F19" s="26">
        <v>0</v>
      </c>
    </row>
    <row r="20" spans="1:6">
      <c r="A20" s="14" t="s">
        <v>16</v>
      </c>
      <c r="B20" s="1" t="s">
        <v>17</v>
      </c>
      <c r="C20" s="29">
        <f t="shared" ref="C20:E22" si="5">C21</f>
        <v>859557666.29999995</v>
      </c>
      <c r="D20" s="29">
        <f t="shared" si="5"/>
        <v>1118459314.55</v>
      </c>
      <c r="E20" s="29">
        <f t="shared" si="5"/>
        <v>1113945579.3599999</v>
      </c>
      <c r="F20" s="27">
        <f t="shared" ref="F20:F27" si="6">E20/D20*100</f>
        <v>99.596432777546667</v>
      </c>
    </row>
    <row r="21" spans="1:6" ht="25.5">
      <c r="A21" s="14" t="s">
        <v>18</v>
      </c>
      <c r="B21" s="19" t="s">
        <v>19</v>
      </c>
      <c r="C21" s="29">
        <f t="shared" si="5"/>
        <v>859557666.29999995</v>
      </c>
      <c r="D21" s="29">
        <f t="shared" si="5"/>
        <v>1118459314.55</v>
      </c>
      <c r="E21" s="29">
        <f t="shared" si="5"/>
        <v>1113945579.3599999</v>
      </c>
      <c r="F21" s="27">
        <f t="shared" si="6"/>
        <v>99.596432777546667</v>
      </c>
    </row>
    <row r="22" spans="1:6" ht="25.5">
      <c r="A22" s="14" t="s">
        <v>20</v>
      </c>
      <c r="B22" s="19" t="s">
        <v>21</v>
      </c>
      <c r="C22" s="29">
        <f>C23</f>
        <v>859557666.29999995</v>
      </c>
      <c r="D22" s="29">
        <f t="shared" si="5"/>
        <v>1118459314.55</v>
      </c>
      <c r="E22" s="29">
        <f t="shared" si="5"/>
        <v>1113945579.3599999</v>
      </c>
      <c r="F22" s="27">
        <f t="shared" si="6"/>
        <v>99.596432777546667</v>
      </c>
    </row>
    <row r="23" spans="1:6" ht="38.25">
      <c r="A23" s="14" t="s">
        <v>39</v>
      </c>
      <c r="B23" s="19" t="s">
        <v>33</v>
      </c>
      <c r="C23" s="29">
        <v>859557666.29999995</v>
      </c>
      <c r="D23" s="29">
        <v>1118459314.55</v>
      </c>
      <c r="E23" s="29">
        <v>1113945579.3599999</v>
      </c>
      <c r="F23" s="27">
        <f t="shared" si="6"/>
        <v>99.596432777546667</v>
      </c>
    </row>
    <row r="24" spans="1:6">
      <c r="A24" s="14" t="s">
        <v>22</v>
      </c>
      <c r="B24" s="19" t="s">
        <v>23</v>
      </c>
      <c r="C24" s="29">
        <f>C25</f>
        <v>860557666.29999995</v>
      </c>
      <c r="D24" s="29">
        <f t="shared" ref="D24:E24" si="7">D25</f>
        <v>1136873435.6900001</v>
      </c>
      <c r="E24" s="29">
        <f t="shared" si="7"/>
        <v>1100800063.1800001</v>
      </c>
      <c r="F24" s="27">
        <f t="shared" si="6"/>
        <v>96.826966716122982</v>
      </c>
    </row>
    <row r="25" spans="1:6" ht="25.5">
      <c r="A25" s="14" t="s">
        <v>24</v>
      </c>
      <c r="B25" s="19" t="s">
        <v>25</v>
      </c>
      <c r="C25" s="29">
        <f t="shared" ref="C25:E26" si="8">C26</f>
        <v>860557666.29999995</v>
      </c>
      <c r="D25" s="29">
        <f t="shared" si="8"/>
        <v>1136873435.6900001</v>
      </c>
      <c r="E25" s="29">
        <f t="shared" si="8"/>
        <v>1100800063.1800001</v>
      </c>
      <c r="F25" s="27">
        <f t="shared" si="6"/>
        <v>96.826966716122982</v>
      </c>
    </row>
    <row r="26" spans="1:6" ht="25.5">
      <c r="A26" s="14" t="s">
        <v>26</v>
      </c>
      <c r="B26" s="19" t="s">
        <v>27</v>
      </c>
      <c r="C26" s="29">
        <f t="shared" si="8"/>
        <v>860557666.29999995</v>
      </c>
      <c r="D26" s="29">
        <f t="shared" si="8"/>
        <v>1136873435.6900001</v>
      </c>
      <c r="E26" s="29">
        <f t="shared" si="8"/>
        <v>1100800063.1800001</v>
      </c>
      <c r="F26" s="27">
        <f t="shared" si="6"/>
        <v>96.826966716122982</v>
      </c>
    </row>
    <row r="27" spans="1:6" ht="38.25">
      <c r="A27" s="14" t="s">
        <v>40</v>
      </c>
      <c r="B27" s="19" t="s">
        <v>34</v>
      </c>
      <c r="C27" s="29">
        <v>860557666.29999995</v>
      </c>
      <c r="D27" s="29">
        <v>1136873435.6900001</v>
      </c>
      <c r="E27" s="29">
        <v>1100800063.1800001</v>
      </c>
      <c r="F27" s="27">
        <f t="shared" si="6"/>
        <v>96.826966716122982</v>
      </c>
    </row>
    <row r="28" spans="1:6" ht="18.75" customHeight="1">
      <c r="A28" s="12" t="s">
        <v>28</v>
      </c>
      <c r="B28" s="1"/>
      <c r="C28" s="28">
        <f>C9+C14+C19</f>
        <v>1000000</v>
      </c>
      <c r="D28" s="28">
        <f t="shared" ref="D28" si="9">D9+D14+D19</f>
        <v>18414121.140000105</v>
      </c>
      <c r="E28" s="28">
        <f t="shared" ref="E28" si="10">E9+E14+E19</f>
        <v>-13145516.179999828</v>
      </c>
      <c r="F28" s="27">
        <v>0</v>
      </c>
    </row>
    <row r="29" spans="1:6">
      <c r="C29" s="5"/>
      <c r="D29" s="5"/>
      <c r="E29" s="5"/>
    </row>
  </sheetData>
  <mergeCells count="1">
    <mergeCell ref="A5:F5"/>
  </mergeCells>
  <pageMargins left="0.98425196850393704" right="0" top="0.74803149606299213" bottom="0.59055118110236227" header="0.51181102362204722" footer="0.39370078740157483"/>
  <pageSetup paperSize="9" scale="7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2023-02-03T08:53:37Z</cp:lastPrinted>
  <dcterms:created xsi:type="dcterms:W3CDTF">1996-10-08T23:32:33Z</dcterms:created>
  <dcterms:modified xsi:type="dcterms:W3CDTF">2024-03-14T10:54:51Z</dcterms:modified>
</cp:coreProperties>
</file>