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к реш.в рублях" sheetId="25" r:id="rId1"/>
  </sheets>
  <definedNames>
    <definedName name="_xlnm.Print_Titles" localSheetId="0">'к реш.в рублях'!$8:$9</definedName>
    <definedName name="_xlnm.Print_Area" localSheetId="0">'к реш.в рублях'!$A$1:$E$33</definedName>
  </definedNames>
  <calcPr calcId="124519" iterate="1"/>
</workbook>
</file>

<file path=xl/calcChain.xml><?xml version="1.0" encoding="utf-8"?>
<calcChain xmlns="http://schemas.openxmlformats.org/spreadsheetml/2006/main">
  <c r="E24" i="25"/>
  <c r="E28"/>
  <c r="C27" l="1"/>
  <c r="C23"/>
  <c r="D27"/>
  <c r="D26" s="1"/>
  <c r="D25" s="1"/>
  <c r="D23"/>
  <c r="D22" s="1"/>
  <c r="D21" s="1"/>
  <c r="C16"/>
  <c r="C15" s="1"/>
  <c r="C13"/>
  <c r="C11"/>
  <c r="E27" l="1"/>
  <c r="E23"/>
  <c r="C10"/>
  <c r="D20"/>
  <c r="C22"/>
  <c r="C26"/>
  <c r="C25" l="1"/>
  <c r="E25" s="1"/>
  <c r="E26"/>
  <c r="C21"/>
  <c r="E21" s="1"/>
  <c r="E22"/>
  <c r="C20"/>
  <c r="C29" l="1"/>
  <c r="D29"/>
</calcChain>
</file>

<file path=xl/sharedStrings.xml><?xml version="1.0" encoding="utf-8"?>
<sst xmlns="http://schemas.openxmlformats.org/spreadsheetml/2006/main" count="49" uniqueCount="49">
  <si>
    <t>Наименование</t>
  </si>
  <si>
    <t>Код бюджетной классификации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</si>
  <si>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</si>
  <si>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</si>
  <si>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</si>
  <si>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</si>
  <si>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</si>
  <si>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</si>
  <si>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</si>
  <si>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</si>
  <si>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</si>
  <si>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</si>
  <si>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</si>
  <si>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</si>
  <si>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</si>
  <si>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</si>
  <si>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</si>
  <si>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</si>
  <si>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</si>
  <si>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</si>
  <si>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</si>
  <si>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</si>
  <si>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</si>
  <si>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</si>
  <si>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</si>
  <si>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</si>
  <si>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</si>
  <si>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</si>
  <si>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Итого</t>
  </si>
  <si>
    <t>000 01 02 00 00 05 0000 710</t>
  </si>
  <si>
    <t>000 01 02 00 00 05 0000 810</t>
  </si>
  <si>
    <t>000 01 03 00 00 05 0000 710</t>
  </si>
  <si>
    <t>000 01 03 00 00 05 0000 810</t>
  </si>
  <si>
    <t>000 01 05 02 01 05 0000 510</t>
  </si>
  <si>
    <t>000 01 05 02 01 05 0000 610</t>
  </si>
  <si>
    <t>Получение кредитов от других бюджетов бюджетной системы Российской Федерации  бюджетом муниципального  района в валюте Российской Федерации</t>
  </si>
  <si>
    <t>Погашение  бюджетом муниципального  района кредитов от других бюджетов бюджетной системы Российской Федерации   в валюте Российской Федерации</t>
  </si>
  <si>
    <t>Получение кредитов  от кредитных организаций   бюджетами муниципальных  райоова в валюте Российской  Федерации</t>
  </si>
  <si>
    <t xml:space="preserve">Погашение бюджетами муниципальных  районов  кредитов  от кредитных организаций  в валюте Российской Федерации </t>
  </si>
  <si>
    <t>Увеличение прочих остатков денежных средств  бюджетов муниципальных районов</t>
  </si>
  <si>
    <t>Уменьшение прочих остатков денежных средств  бюджетов муниципальных  районов</t>
  </si>
  <si>
    <t>к постановлению администрации</t>
  </si>
  <si>
    <t>МО "Красноборский муниципальный район"</t>
  </si>
  <si>
    <t>Назначено на год , рублей</t>
  </si>
  <si>
    <t>Исполнено, рублей</t>
  </si>
  <si>
    <t xml:space="preserve">%, исполнен </t>
  </si>
  <si>
    <t>Приложение № 2</t>
  </si>
  <si>
    <t xml:space="preserve">Отчет об исполнении бюджета по источникам финансирования дефицита  бюджета муниципального района  за 1 квартал 2023 года </t>
  </si>
  <si>
    <t xml:space="preserve">от  13.04.2023 года № 234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</si>
</sst>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_р_._-;\-* #,##0.0_р_._-;_-* &quot;-&quot;?_р_._-;_-@_-"/>
  </numFmts>
  <fonts count="8">
    <font>
      <sz val="10"/>
      <name val="Arial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distributed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2" fontId="3" fillId="0" borderId="1" xfId="0" applyNumberFormat="1" applyFont="1" applyFill="1" applyBorder="1" applyAlignment="1">
      <alignment vertical="center"/>
    </xf>
    <xf numFmtId="2" fontId="1" fillId="0" borderId="1" xfId="0" applyNumberFormat="1" applyFont="1" applyFill="1" applyBorder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Alignment="1">
      <alignment horizontal="right"/>
    </xf>
    <xf numFmtId="0" fontId="3" fillId="0" borderId="2" xfId="1" applyFont="1" applyBorder="1" applyAlignment="1">
      <alignment vertical="center" wrapText="1"/>
    </xf>
    <xf numFmtId="0" fontId="3" fillId="0" borderId="1" xfId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0"/>
  <sheetViews>
    <sheetView tabSelected="1" workbookViewId="0">
      <selection activeCell="I21" sqref="I21"/>
    </sheetView>
  </sheetViews>
  <sheetFormatPr defaultColWidth="9.109375" defaultRowHeight="13.2"/>
  <cols>
    <col min="1" max="1" width="26.5546875" style="7" customWidth="1"/>
    <col min="2" max="2" width="27.33203125" style="8" customWidth="1"/>
    <col min="3" max="3" width="13" style="7" bestFit="1" customWidth="1"/>
    <col min="4" max="4" width="13" style="7" customWidth="1"/>
    <col min="5" max="5" width="12.88671875" style="7" customWidth="1"/>
    <col min="6" max="16384" width="9.109375" style="7"/>
  </cols>
  <sheetData>
    <row r="1" spans="1:5" ht="13.8">
      <c r="E1" s="25" t="s">
        <v>46</v>
      </c>
    </row>
    <row r="2" spans="1:5" ht="13.8">
      <c r="E2" s="26" t="s">
        <v>41</v>
      </c>
    </row>
    <row r="3" spans="1:5" ht="13.8">
      <c r="E3" s="26" t="s">
        <v>42</v>
      </c>
    </row>
    <row r="4" spans="1:5">
      <c r="E4" s="22" t="s">
        <v>48</v>
      </c>
    </row>
    <row r="5" spans="1:5" ht="21" customHeight="1"/>
    <row r="6" spans="1:5" s="9" customFormat="1" ht="34.950000000000003" customHeight="1">
      <c r="A6" s="29" t="s">
        <v>47</v>
      </c>
      <c r="B6" s="29"/>
      <c r="C6" s="29"/>
      <c r="D6" s="29"/>
      <c r="E6" s="29"/>
    </row>
    <row r="7" spans="1:5" s="9" customFormat="1" ht="28.5" customHeight="1">
      <c r="B7" s="6"/>
      <c r="C7" s="10"/>
      <c r="D7" s="10"/>
      <c r="E7" s="10"/>
    </row>
    <row r="8" spans="1:5" s="9" customFormat="1" ht="45" customHeight="1">
      <c r="A8" s="27" t="s">
        <v>0</v>
      </c>
      <c r="B8" s="27" t="s">
        <v>1</v>
      </c>
      <c r="C8" s="28" t="s">
        <v>43</v>
      </c>
      <c r="D8" s="28" t="s">
        <v>44</v>
      </c>
      <c r="E8" s="28" t="s">
        <v>45</v>
      </c>
    </row>
    <row r="9" spans="1:5" ht="12" customHeight="1">
      <c r="A9" s="2">
        <v>1</v>
      </c>
      <c r="B9" s="2">
        <v>2</v>
      </c>
      <c r="C9" s="2">
        <v>3</v>
      </c>
      <c r="D9" s="2">
        <v>4</v>
      </c>
      <c r="E9" s="3">
        <v>5</v>
      </c>
    </row>
    <row r="10" spans="1:5" ht="25.5" hidden="1" customHeight="1">
      <c r="A10" s="12" t="s">
        <v>2</v>
      </c>
      <c r="B10" s="17" t="s">
        <v>3</v>
      </c>
      <c r="C10" s="5">
        <f>C11-C13</f>
        <v>0</v>
      </c>
      <c r="D10" s="5"/>
      <c r="E10" s="5"/>
    </row>
    <row r="11" spans="1:5" ht="38.25" hidden="1" customHeight="1">
      <c r="A11" s="13" t="s">
        <v>4</v>
      </c>
      <c r="B11" s="18" t="s">
        <v>5</v>
      </c>
      <c r="C11" s="19">
        <f>C12</f>
        <v>0</v>
      </c>
      <c r="D11" s="19"/>
      <c r="E11" s="19"/>
    </row>
    <row r="12" spans="1:5" ht="38.25" hidden="1" customHeight="1">
      <c r="A12" s="14" t="s">
        <v>37</v>
      </c>
      <c r="B12" s="18" t="s">
        <v>29</v>
      </c>
      <c r="C12" s="19"/>
      <c r="D12" s="19"/>
      <c r="E12" s="19"/>
    </row>
    <row r="13" spans="1:5" ht="38.25" hidden="1" customHeight="1">
      <c r="A13" s="15" t="s">
        <v>6</v>
      </c>
      <c r="B13" s="18" t="s">
        <v>7</v>
      </c>
      <c r="C13" s="19">
        <f>C14</f>
        <v>0</v>
      </c>
      <c r="D13" s="19"/>
      <c r="E13" s="19"/>
    </row>
    <row r="14" spans="1:5" ht="38.25" hidden="1" customHeight="1">
      <c r="A14" s="14" t="s">
        <v>38</v>
      </c>
      <c r="B14" s="18" t="s">
        <v>30</v>
      </c>
      <c r="C14" s="19"/>
      <c r="D14" s="19"/>
      <c r="E14" s="19"/>
    </row>
    <row r="15" spans="1:5" ht="51" hidden="1" customHeight="1">
      <c r="A15" s="12" t="s">
        <v>8</v>
      </c>
      <c r="B15" s="20" t="s">
        <v>9</v>
      </c>
      <c r="C15" s="21">
        <f>C16-C18</f>
        <v>0</v>
      </c>
      <c r="D15" s="21"/>
      <c r="E15" s="21"/>
    </row>
    <row r="16" spans="1:5" ht="51" hidden="1" customHeight="1">
      <c r="A16" s="15" t="s">
        <v>10</v>
      </c>
      <c r="B16" s="18" t="s">
        <v>11</v>
      </c>
      <c r="C16" s="19">
        <f>C17</f>
        <v>0</v>
      </c>
      <c r="D16" s="19"/>
      <c r="E16" s="19"/>
    </row>
    <row r="17" spans="1:5" ht="51" hidden="1" customHeight="1">
      <c r="A17" s="16" t="s">
        <v>35</v>
      </c>
      <c r="B17" s="18" t="s">
        <v>31</v>
      </c>
      <c r="C17" s="19"/>
      <c r="D17" s="19"/>
      <c r="E17" s="19"/>
    </row>
    <row r="18" spans="1:5" ht="51" hidden="1" customHeight="1">
      <c r="A18" s="15" t="s">
        <v>12</v>
      </c>
      <c r="B18" s="18" t="s">
        <v>13</v>
      </c>
      <c r="C18" s="19">
        <v>0</v>
      </c>
      <c r="D18" s="19"/>
      <c r="E18" s="19"/>
    </row>
    <row r="19" spans="1:5" ht="51" hidden="1" customHeight="1">
      <c r="A19" s="16" t="s">
        <v>36</v>
      </c>
      <c r="B19" s="18" t="s">
        <v>32</v>
      </c>
      <c r="C19" s="19">
        <v>0</v>
      </c>
      <c r="D19" s="19"/>
      <c r="E19" s="19"/>
    </row>
    <row r="20" spans="1:5" ht="39.6">
      <c r="A20" s="12" t="s">
        <v>14</v>
      </c>
      <c r="B20" s="17" t="s">
        <v>15</v>
      </c>
      <c r="C20" s="23">
        <f>C25+C21</f>
        <v>10000000</v>
      </c>
      <c r="D20" s="23">
        <f>D25+D21</f>
        <v>12829348.300000012</v>
      </c>
      <c r="E20" s="23">
        <v>0</v>
      </c>
    </row>
    <row r="21" spans="1:5" ht="26.4">
      <c r="A21" s="13" t="s">
        <v>16</v>
      </c>
      <c r="B21" s="1" t="s">
        <v>17</v>
      </c>
      <c r="C21" s="24">
        <f t="shared" ref="C21:C22" si="0">C22</f>
        <v>-899628710.73000002</v>
      </c>
      <c r="D21" s="24">
        <f t="shared" ref="D21:D22" si="1">D22</f>
        <v>-214830181.06999999</v>
      </c>
      <c r="E21" s="24">
        <f t="shared" ref="E21:E28" si="2">D21/C21*100</f>
        <v>23.879871607885541</v>
      </c>
    </row>
    <row r="22" spans="1:5" ht="26.4">
      <c r="A22" s="13" t="s">
        <v>18</v>
      </c>
      <c r="B22" s="18" t="s">
        <v>19</v>
      </c>
      <c r="C22" s="24">
        <f t="shared" si="0"/>
        <v>-899628710.73000002</v>
      </c>
      <c r="D22" s="24">
        <f t="shared" si="1"/>
        <v>-214830181.06999999</v>
      </c>
      <c r="E22" s="24">
        <f t="shared" si="2"/>
        <v>23.879871607885541</v>
      </c>
    </row>
    <row r="23" spans="1:5" ht="26.4">
      <c r="A23" s="13" t="s">
        <v>20</v>
      </c>
      <c r="B23" s="18" t="s">
        <v>21</v>
      </c>
      <c r="C23" s="24">
        <f>C24</f>
        <v>-899628710.73000002</v>
      </c>
      <c r="D23" s="24">
        <f>D24</f>
        <v>-214830181.06999999</v>
      </c>
      <c r="E23" s="24">
        <f t="shared" si="2"/>
        <v>23.879871607885541</v>
      </c>
    </row>
    <row r="24" spans="1:5" ht="39.6">
      <c r="A24" s="13" t="s">
        <v>39</v>
      </c>
      <c r="B24" s="18" t="s">
        <v>33</v>
      </c>
      <c r="C24" s="24">
        <v>-899628710.73000002</v>
      </c>
      <c r="D24" s="24">
        <v>-214830181.06999999</v>
      </c>
      <c r="E24" s="24">
        <f t="shared" si="2"/>
        <v>23.879871607885541</v>
      </c>
    </row>
    <row r="25" spans="1:5" ht="26.4">
      <c r="A25" s="13" t="s">
        <v>22</v>
      </c>
      <c r="B25" s="18" t="s">
        <v>23</v>
      </c>
      <c r="C25" s="24">
        <f>C26</f>
        <v>909628710.73000002</v>
      </c>
      <c r="D25" s="24">
        <f>D26</f>
        <v>227659529.37</v>
      </c>
      <c r="E25" s="24">
        <f t="shared" si="2"/>
        <v>25.027742273800648</v>
      </c>
    </row>
    <row r="26" spans="1:5" ht="26.4">
      <c r="A26" s="13" t="s">
        <v>24</v>
      </c>
      <c r="B26" s="18" t="s">
        <v>25</v>
      </c>
      <c r="C26" s="24">
        <f t="shared" ref="C26:C27" si="3">C27</f>
        <v>909628710.73000002</v>
      </c>
      <c r="D26" s="24">
        <f t="shared" ref="D26:D27" si="4">D27</f>
        <v>227659529.37</v>
      </c>
      <c r="E26" s="24">
        <f t="shared" si="2"/>
        <v>25.027742273800648</v>
      </c>
    </row>
    <row r="27" spans="1:5" ht="26.4">
      <c r="A27" s="13" t="s">
        <v>26</v>
      </c>
      <c r="B27" s="18" t="s">
        <v>27</v>
      </c>
      <c r="C27" s="24">
        <f t="shared" si="3"/>
        <v>909628710.73000002</v>
      </c>
      <c r="D27" s="24">
        <f t="shared" si="4"/>
        <v>227659529.37</v>
      </c>
      <c r="E27" s="24">
        <f t="shared" si="2"/>
        <v>25.027742273800648</v>
      </c>
    </row>
    <row r="28" spans="1:5" ht="39.6">
      <c r="A28" s="13" t="s">
        <v>40</v>
      </c>
      <c r="B28" s="18" t="s">
        <v>34</v>
      </c>
      <c r="C28" s="24">
        <v>909628710.73000002</v>
      </c>
      <c r="D28" s="24">
        <v>227659529.37</v>
      </c>
      <c r="E28" s="24">
        <f t="shared" si="2"/>
        <v>25.027742273800648</v>
      </c>
    </row>
    <row r="29" spans="1:5" ht="18.75" customHeight="1">
      <c r="A29" s="11" t="s">
        <v>28</v>
      </c>
      <c r="B29" s="1"/>
      <c r="C29" s="23">
        <f>C10+C15+C20</f>
        <v>10000000</v>
      </c>
      <c r="D29" s="23">
        <f t="shared" ref="D29" si="5">D10+D15+D20</f>
        <v>12829348.300000012</v>
      </c>
      <c r="E29" s="23">
        <v>0</v>
      </c>
    </row>
    <row r="30" spans="1:5">
      <c r="C30" s="4"/>
      <c r="D30" s="4"/>
      <c r="E30" s="4"/>
    </row>
  </sheetData>
  <mergeCells count="1">
    <mergeCell ref="A6:E6"/>
  </mergeCells>
  <pageMargins left="0.98425196850393704" right="0" top="0.74803149606299213" bottom="0.59055118110236227" header="0.51181102362204722" footer="0.39370078740157483"/>
  <pageSetup paperSize="9" scale="83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 реш.в рублях</vt:lpstr>
      <vt:lpstr>'к реш.в рублях'!Заголовки_для_печати</vt:lpstr>
      <vt:lpstr>'к реш.в рублях'!Область_печати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2023-04-11T09:41:52Z</cp:lastPrinted>
  <dcterms:created xsi:type="dcterms:W3CDTF">1996-10-08T23:32:33Z</dcterms:created>
  <dcterms:modified xsi:type="dcterms:W3CDTF">2023-04-14T08:33:39Z</dcterms:modified>
</cp:coreProperties>
</file>