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8610" windowHeight="6225"/>
  </bookViews>
  <sheets>
    <sheet name="Page1" sheetId="1" r:id="rId1"/>
  </sheets>
  <calcPr calcId="124519"/>
</workbook>
</file>

<file path=xl/calcChain.xml><?xml version="1.0" encoding="utf-8"?>
<calcChain xmlns="http://schemas.openxmlformats.org/spreadsheetml/2006/main">
  <c r="P28" i="1"/>
  <c r="I28"/>
  <c r="J28"/>
  <c r="K28"/>
  <c r="L28"/>
  <c r="H28"/>
</calcChain>
</file>

<file path=xl/sharedStrings.xml><?xml version="1.0" encoding="utf-8"?>
<sst xmlns="http://schemas.openxmlformats.org/spreadsheetml/2006/main" count="143" uniqueCount="69">
  <si>
    <t>№
п/п</t>
  </si>
  <si>
    <t>Адрес многоквартирного дома</t>
  </si>
  <si>
    <t>Год</t>
  </si>
  <si>
    <t>Материал стен</t>
  </si>
  <si>
    <t>Количество этажей</t>
  </si>
  <si>
    <t>Количество подъездов</t>
  </si>
  <si>
    <t>Общая площадь многоквартирного дома, всего</t>
  </si>
  <si>
    <t>Площадь помещений многоквартирного дома</t>
  </si>
  <si>
    <t>Количество жителей, проживающих в многоквартирном доме на дату утверждения краткосрочного плана</t>
  </si>
  <si>
    <t>Стоимость капитального ремонта</t>
  </si>
  <si>
    <t>вид работ (услуг) по капитальному ремонту многоквартирного дома</t>
  </si>
  <si>
    <t>Удельная стоимость капитального ремонта 1 кв. м общей площади помещений в многоквартирном доме</t>
  </si>
  <si>
    <t>Предельная стоимость капитального ремонта 1 кв. м общей площади помещений в многоквартирном доме</t>
  </si>
  <si>
    <t>Плановая дата завершения работ</t>
  </si>
  <si>
    <t>ввода в эксплуатацию</t>
  </si>
  <si>
    <t>завершения последнего капитального ремонта</t>
  </si>
  <si>
    <t>всего</t>
  </si>
  <si>
    <t>в том числе жилых помещений, находящихся в собственности граждан</t>
  </si>
  <si>
    <t>за счет средств Фонда содействия реформированию жилищно-коммунального хозяйства</t>
  </si>
  <si>
    <t>за счет средств областного бюджета</t>
  </si>
  <si>
    <t>за счет средств местного бюджета</t>
  </si>
  <si>
    <t>за счет средств собственников помещений в многоквартирном доме</t>
  </si>
  <si>
    <t>за счет иных источников финансирования*</t>
  </si>
  <si>
    <t>кв. м</t>
  </si>
  <si>
    <t>чел.</t>
  </si>
  <si>
    <t>руб.</t>
  </si>
  <si>
    <t>руб./кв. м</t>
  </si>
  <si>
    <t xml:space="preserve">		2017 год.</t>
  </si>
  <si>
    <t>Ремонт крыши</t>
  </si>
  <si>
    <t>Деревянные</t>
  </si>
  <si>
    <t>Итого по муниципальному образованию:</t>
  </si>
  <si>
    <t>1</t>
  </si>
  <si>
    <t>2</t>
  </si>
  <si>
    <t/>
  </si>
  <si>
    <t>Ремонт фундамента многоквартирного дома</t>
  </si>
  <si>
    <t>МО "Красноборский муниципальный район"</t>
  </si>
  <si>
    <t>р-н. Красноборский, с. Красноборск, ул. Гагарина, д. 118</t>
  </si>
  <si>
    <t>р-н. Красноборский, с. Черевково, пер. Первомайский, д. 5</t>
  </si>
  <si>
    <t xml:space="preserve">		2018 год.</t>
  </si>
  <si>
    <t>Итого по муниципальному образованию:</t>
  </si>
  <si>
    <t>1</t>
  </si>
  <si>
    <t>2</t>
  </si>
  <si>
    <t>3</t>
  </si>
  <si>
    <t>Деревянные</t>
  </si>
  <si>
    <t>Обследование фундамента многоквартирного дома</t>
  </si>
  <si>
    <t>Кирп./ шлакоблочные</t>
  </si>
  <si>
    <t/>
  </si>
  <si>
    <t>Ремонт внутридомовых инженерных систем электроснабжения</t>
  </si>
  <si>
    <t>Ремонт крыши</t>
  </si>
  <si>
    <t>МО "Красноборский муниципальный район"</t>
  </si>
  <si>
    <t>р-н. Красноборский, д. Большая, ул. Школьная, д. 9</t>
  </si>
  <si>
    <t>р-н. Красноборский, с. Красноборск, ул. Юбилейная, д. 7</t>
  </si>
  <si>
    <t>р-н. Красноборский, с. Черевково, ул. Первомайская, д. 16</t>
  </si>
  <si>
    <t xml:space="preserve">		2019 год.</t>
  </si>
  <si>
    <t>Ремонт внутридомовых инженерных систем водоотведения</t>
  </si>
  <si>
    <t>Итого по муниципальному образованию:</t>
  </si>
  <si>
    <t>1</t>
  </si>
  <si>
    <t>Деревянные</t>
  </si>
  <si>
    <t>2</t>
  </si>
  <si>
    <t>Ремонт фундамента многоквартирного дома</t>
  </si>
  <si>
    <t>Ремонт фасада</t>
  </si>
  <si>
    <t>Кирп./ шлакоблочные</t>
  </si>
  <si>
    <t/>
  </si>
  <si>
    <t>МО "Красноборский муниципальный район"</t>
  </si>
  <si>
    <t>р-н. Красноборский, д. Большая, ул. Павлина Виноградова, д. 2</t>
  </si>
  <si>
    <t>р-н. Красноборский, с. Красноборск, ул. Красная, д. 43</t>
  </si>
  <si>
    <t>Итого:</t>
  </si>
  <si>
    <t>Утверждено постановлением администрации МО "Красноборский муниципальный район"
от 05.11.2019 г. № 535</t>
  </si>
  <si>
    <t>Краткосрочный план реализации региональной программы капитального ремонта общего имущества в многоквартирных домах, 
расположенных на территории Архангельской области, в разрезе муниципального образования «Красноборский муниципальный район» на 2017-2019 годы</t>
  </si>
</sst>
</file>

<file path=xl/styles.xml><?xml version="1.0" encoding="utf-8"?>
<styleSheet xmlns="http://schemas.openxmlformats.org/spreadsheetml/2006/main">
  <numFmts count="4">
    <numFmt numFmtId="164" formatCode="#,##0;\-#,##0"/>
    <numFmt numFmtId="165" formatCode="#,##0.00;\-#,##0.00"/>
    <numFmt numFmtId="166" formatCode="dd\.mm\.yyyy;@"/>
    <numFmt numFmtId="167" formatCode="#,##0.00_ ;\-#,##0.00\ "/>
  </numFmts>
  <fonts count="6">
    <font>
      <sz val="8"/>
      <color rgb="FF000000"/>
      <name val="Tahoma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CDCDC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0" fontId="3" fillId="16" borderId="14" xfId="0" applyFont="1" applyFill="1" applyBorder="1" applyAlignment="1">
      <alignment horizontal="center" vertical="top" wrapText="1"/>
    </xf>
    <xf numFmtId="0" fontId="1" fillId="17" borderId="15" xfId="0" applyFont="1" applyFill="1" applyBorder="1" applyAlignment="1">
      <alignment horizontal="center" vertical="top" wrapText="1"/>
    </xf>
    <xf numFmtId="165" fontId="1" fillId="8" borderId="6" xfId="0" applyNumberFormat="1" applyFont="1" applyFill="1" applyBorder="1" applyAlignment="1">
      <alignment horizontal="center" vertical="top" wrapText="1"/>
    </xf>
    <xf numFmtId="165" fontId="1" fillId="12" borderId="10" xfId="0" applyNumberFormat="1" applyFont="1" applyFill="1" applyBorder="1" applyAlignment="1">
      <alignment horizontal="center" vertical="top" wrapText="1"/>
    </xf>
    <xf numFmtId="164" fontId="1" fillId="7" borderId="5" xfId="0" applyNumberFormat="1" applyFont="1" applyFill="1" applyBorder="1" applyAlignment="1">
      <alignment horizontal="center" vertical="top" wrapText="1"/>
    </xf>
    <xf numFmtId="164" fontId="1" fillId="6" borderId="4" xfId="0" applyNumberFormat="1" applyFont="1" applyFill="1" applyBorder="1" applyAlignment="1">
      <alignment horizontal="center" vertical="top" wrapText="1"/>
    </xf>
    <xf numFmtId="165" fontId="1" fillId="9" borderId="7" xfId="0" applyNumberFormat="1" applyFont="1" applyFill="1" applyBorder="1" applyAlignment="1">
      <alignment horizontal="center" vertical="center" wrapText="1"/>
    </xf>
    <xf numFmtId="166" fontId="1" fillId="10" borderId="8" xfId="0" applyNumberFormat="1" applyFont="1" applyFill="1" applyBorder="1" applyAlignment="1">
      <alignment horizontal="center" vertical="center" wrapText="1"/>
    </xf>
    <xf numFmtId="165" fontId="1" fillId="8" borderId="14" xfId="0" applyNumberFormat="1" applyFont="1" applyFill="1" applyBorder="1" applyAlignment="1">
      <alignment horizontal="center" vertical="top" wrapText="1"/>
    </xf>
    <xf numFmtId="165" fontId="1" fillId="12" borderId="14" xfId="0" applyNumberFormat="1" applyFont="1" applyFill="1" applyBorder="1" applyAlignment="1">
      <alignment horizontal="center" vertical="top" wrapText="1"/>
    </xf>
    <xf numFmtId="164" fontId="1" fillId="7" borderId="14" xfId="0" applyNumberFormat="1" applyFont="1" applyFill="1" applyBorder="1" applyAlignment="1">
      <alignment horizontal="center" vertical="top" wrapText="1"/>
    </xf>
    <xf numFmtId="0" fontId="1" fillId="11" borderId="9" xfId="0" applyFont="1" applyFill="1" applyBorder="1" applyAlignment="1">
      <alignment horizontal="left" vertical="top" wrapText="1"/>
    </xf>
    <xf numFmtId="0" fontId="1" fillId="15" borderId="13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center" vertical="center" wrapText="1"/>
    </xf>
    <xf numFmtId="165" fontId="1" fillId="13" borderId="11" xfId="0" applyNumberFormat="1" applyFont="1" applyFill="1" applyBorder="1" applyAlignment="1">
      <alignment horizontal="center" vertical="top" wrapText="1"/>
    </xf>
    <xf numFmtId="165" fontId="1" fillId="13" borderId="14" xfId="0" applyNumberFormat="1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 wrapText="1"/>
    </xf>
    <xf numFmtId="167" fontId="1" fillId="2" borderId="16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4" fontId="1" fillId="6" borderId="4" xfId="0" applyNumberFormat="1" applyFont="1" applyFill="1" applyBorder="1" applyAlignment="1">
      <alignment horizontal="center" vertical="top" wrapText="1"/>
    </xf>
    <xf numFmtId="164" fontId="1" fillId="7" borderId="5" xfId="0" applyNumberFormat="1" applyFont="1" applyFill="1" applyBorder="1" applyAlignment="1">
      <alignment horizontal="center" vertical="top" wrapText="1"/>
    </xf>
    <xf numFmtId="165" fontId="1" fillId="8" borderId="6" xfId="0" applyNumberFormat="1" applyFont="1" applyFill="1" applyBorder="1" applyAlignment="1">
      <alignment horizontal="center" vertical="top" wrapText="1"/>
    </xf>
    <xf numFmtId="165" fontId="1" fillId="9" borderId="7" xfId="0" applyNumberFormat="1" applyFont="1" applyFill="1" applyBorder="1" applyAlignment="1">
      <alignment horizontal="center" vertical="center" wrapText="1"/>
    </xf>
    <xf numFmtId="166" fontId="1" fillId="10" borderId="8" xfId="0" applyNumberFormat="1" applyFont="1" applyFill="1" applyBorder="1" applyAlignment="1">
      <alignment horizontal="center" vertical="center" wrapText="1"/>
    </xf>
    <xf numFmtId="165" fontId="2" fillId="14" borderId="14" xfId="0" applyNumberFormat="1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165" fontId="2" fillId="14" borderId="12" xfId="0" applyNumberFormat="1" applyFont="1" applyFill="1" applyBorder="1" applyAlignment="1">
      <alignment horizontal="center" vertical="top" wrapText="1"/>
    </xf>
    <xf numFmtId="0" fontId="3" fillId="16" borderId="14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8"/>
  <sheetViews>
    <sheetView tabSelected="1" zoomScale="70" zoomScaleNormal="70" workbookViewId="0">
      <selection activeCell="A8" sqref="A8:U8"/>
    </sheetView>
  </sheetViews>
  <sheetFormatPr defaultRowHeight="10.5"/>
  <cols>
    <col min="1" max="1" width="8.33203125" customWidth="1"/>
    <col min="2" max="2" width="40.1640625" customWidth="1"/>
    <col min="3" max="4" width="13.1640625" customWidth="1"/>
    <col min="5" max="5" width="24" customWidth="1"/>
    <col min="6" max="9" width="11.33203125" customWidth="1"/>
    <col min="10" max="11" width="15" customWidth="1"/>
    <col min="12" max="17" width="13.83203125" customWidth="1"/>
    <col min="18" max="18" width="41.33203125" customWidth="1"/>
    <col min="19" max="21" width="16.83203125" customWidth="1"/>
  </cols>
  <sheetData>
    <row r="1" spans="1:21" ht="54.75" customHeight="1">
      <c r="O1" s="32" t="s">
        <v>67</v>
      </c>
      <c r="P1" s="32"/>
      <c r="Q1" s="32"/>
      <c r="R1" s="32"/>
      <c r="S1" s="32"/>
      <c r="T1" s="32"/>
      <c r="U1" s="32"/>
    </row>
    <row r="2" spans="1:21" ht="39.75" customHeight="1">
      <c r="A2" s="33" t="s">
        <v>68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4" spans="1:21" ht="13.7" customHeight="1">
      <c r="A4" s="21" t="s">
        <v>0</v>
      </c>
      <c r="B4" s="21" t="s">
        <v>1</v>
      </c>
      <c r="C4" s="31" t="s">
        <v>2</v>
      </c>
      <c r="D4" s="31"/>
      <c r="E4" s="21" t="s">
        <v>3</v>
      </c>
      <c r="F4" s="21" t="s">
        <v>4</v>
      </c>
      <c r="G4" s="21" t="s">
        <v>5</v>
      </c>
      <c r="H4" s="31" t="s">
        <v>6</v>
      </c>
      <c r="I4" s="31" t="s">
        <v>7</v>
      </c>
      <c r="J4" s="31"/>
      <c r="K4" s="31" t="s">
        <v>8</v>
      </c>
      <c r="L4" s="31" t="s">
        <v>9</v>
      </c>
      <c r="M4" s="31"/>
      <c r="N4" s="31"/>
      <c r="O4" s="31"/>
      <c r="P4" s="31"/>
      <c r="Q4" s="31"/>
      <c r="R4" s="21" t="s">
        <v>10</v>
      </c>
      <c r="S4" s="31" t="s">
        <v>11</v>
      </c>
      <c r="T4" s="31" t="s">
        <v>12</v>
      </c>
      <c r="U4" s="21" t="s">
        <v>13</v>
      </c>
    </row>
    <row r="5" spans="1:21" ht="87" customHeight="1">
      <c r="A5" s="21"/>
      <c r="B5" s="21"/>
      <c r="C5" s="21" t="s">
        <v>14</v>
      </c>
      <c r="D5" s="21" t="s">
        <v>15</v>
      </c>
      <c r="E5" s="21"/>
      <c r="F5" s="21"/>
      <c r="G5" s="21"/>
      <c r="H5" s="31"/>
      <c r="I5" s="2" t="s">
        <v>16</v>
      </c>
      <c r="J5" s="2" t="s">
        <v>17</v>
      </c>
      <c r="K5" s="31"/>
      <c r="L5" s="2" t="s">
        <v>16</v>
      </c>
      <c r="M5" s="2" t="s">
        <v>18</v>
      </c>
      <c r="N5" s="2" t="s">
        <v>19</v>
      </c>
      <c r="O5" s="2" t="s">
        <v>20</v>
      </c>
      <c r="P5" s="2" t="s">
        <v>21</v>
      </c>
      <c r="Q5" s="2" t="s">
        <v>22</v>
      </c>
      <c r="R5" s="21"/>
      <c r="S5" s="31"/>
      <c r="T5" s="31"/>
      <c r="U5" s="21"/>
    </row>
    <row r="6" spans="1:21" ht="13.5" customHeight="1">
      <c r="A6" s="21"/>
      <c r="B6" s="21"/>
      <c r="C6" s="21"/>
      <c r="D6" s="21"/>
      <c r="E6" s="21"/>
      <c r="F6" s="21"/>
      <c r="G6" s="21"/>
      <c r="H6" s="1" t="s">
        <v>23</v>
      </c>
      <c r="I6" s="1" t="s">
        <v>23</v>
      </c>
      <c r="J6" s="1" t="s">
        <v>23</v>
      </c>
      <c r="K6" s="1" t="s">
        <v>24</v>
      </c>
      <c r="L6" s="1" t="s">
        <v>25</v>
      </c>
      <c r="M6" s="1" t="s">
        <v>25</v>
      </c>
      <c r="N6" s="1" t="s">
        <v>25</v>
      </c>
      <c r="O6" s="1" t="s">
        <v>25</v>
      </c>
      <c r="P6" s="1" t="s">
        <v>25</v>
      </c>
      <c r="Q6" s="1" t="s">
        <v>25</v>
      </c>
      <c r="R6" s="21"/>
      <c r="S6" s="1" t="s">
        <v>26</v>
      </c>
      <c r="T6" s="1" t="s">
        <v>26</v>
      </c>
      <c r="U6" s="21"/>
    </row>
    <row r="7" spans="1:21" ht="13.7" customHeight="1">
      <c r="A7" s="29" t="s">
        <v>27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ht="13.7" customHeight="1">
      <c r="A8" s="28" t="s">
        <v>35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</row>
    <row r="9" spans="1:21" ht="13.7" customHeight="1">
      <c r="A9" s="21" t="s">
        <v>31</v>
      </c>
      <c r="B9" s="21" t="s">
        <v>36</v>
      </c>
      <c r="C9" s="22">
        <v>1970</v>
      </c>
      <c r="D9" s="22">
        <v>1993</v>
      </c>
      <c r="E9" s="21" t="s">
        <v>29</v>
      </c>
      <c r="F9" s="23">
        <v>2</v>
      </c>
      <c r="G9" s="23">
        <v>4</v>
      </c>
      <c r="H9" s="24">
        <v>255</v>
      </c>
      <c r="I9" s="24">
        <v>255</v>
      </c>
      <c r="J9" s="24">
        <v>191.42</v>
      </c>
      <c r="K9" s="23">
        <v>14</v>
      </c>
      <c r="L9" s="24">
        <v>594032.79</v>
      </c>
      <c r="M9" s="24" t="s">
        <v>33</v>
      </c>
      <c r="N9" s="24" t="s">
        <v>33</v>
      </c>
      <c r="O9" s="24" t="s">
        <v>33</v>
      </c>
      <c r="P9" s="24">
        <v>594032.79</v>
      </c>
      <c r="Q9" s="24">
        <v>0</v>
      </c>
      <c r="R9" s="13" t="s">
        <v>28</v>
      </c>
      <c r="S9" s="25">
        <v>2329.54</v>
      </c>
      <c r="T9" s="25">
        <v>2329.54</v>
      </c>
      <c r="U9" s="26">
        <v>43100</v>
      </c>
    </row>
    <row r="10" spans="1:21" ht="12" customHeight="1">
      <c r="A10" s="21"/>
      <c r="B10" s="21"/>
      <c r="C10" s="22"/>
      <c r="D10" s="22"/>
      <c r="E10" s="21"/>
      <c r="F10" s="23"/>
      <c r="G10" s="23"/>
      <c r="H10" s="24"/>
      <c r="I10" s="24"/>
      <c r="J10" s="24"/>
      <c r="K10" s="23"/>
      <c r="L10" s="24"/>
      <c r="M10" s="24"/>
      <c r="N10" s="24"/>
      <c r="O10" s="24"/>
      <c r="P10" s="24"/>
      <c r="Q10" s="24"/>
      <c r="R10" s="3" t="s">
        <v>33</v>
      </c>
      <c r="S10" s="25"/>
      <c r="T10" s="25"/>
      <c r="U10" s="26"/>
    </row>
    <row r="11" spans="1:21" ht="13.7" customHeight="1">
      <c r="A11" s="21" t="s">
        <v>32</v>
      </c>
      <c r="B11" s="21" t="s">
        <v>37</v>
      </c>
      <c r="C11" s="22">
        <v>1975</v>
      </c>
      <c r="D11" s="22" t="s">
        <v>33</v>
      </c>
      <c r="E11" s="21" t="s">
        <v>29</v>
      </c>
      <c r="F11" s="23">
        <v>1</v>
      </c>
      <c r="G11" s="23">
        <v>0</v>
      </c>
      <c r="H11" s="24">
        <v>201.1</v>
      </c>
      <c r="I11" s="24">
        <v>201.1</v>
      </c>
      <c r="J11" s="24">
        <v>39.32</v>
      </c>
      <c r="K11" s="23">
        <v>9</v>
      </c>
      <c r="L11" s="24">
        <v>2720085.19</v>
      </c>
      <c r="M11" s="24" t="s">
        <v>33</v>
      </c>
      <c r="N11" s="24" t="s">
        <v>33</v>
      </c>
      <c r="O11" s="24" t="s">
        <v>33</v>
      </c>
      <c r="P11" s="24">
        <v>2720085.19</v>
      </c>
      <c r="Q11" s="24">
        <v>0</v>
      </c>
      <c r="R11" s="13" t="s">
        <v>34</v>
      </c>
      <c r="S11" s="25">
        <v>13526.03</v>
      </c>
      <c r="T11" s="25">
        <v>13526.03</v>
      </c>
      <c r="U11" s="26">
        <v>43100</v>
      </c>
    </row>
    <row r="12" spans="1:21" ht="15" customHeight="1">
      <c r="A12" s="21"/>
      <c r="B12" s="21"/>
      <c r="C12" s="22"/>
      <c r="D12" s="22"/>
      <c r="E12" s="21"/>
      <c r="F12" s="23"/>
      <c r="G12" s="23"/>
      <c r="H12" s="24"/>
      <c r="I12" s="24"/>
      <c r="J12" s="24"/>
      <c r="K12" s="23"/>
      <c r="L12" s="24"/>
      <c r="M12" s="24"/>
      <c r="N12" s="24"/>
      <c r="O12" s="24"/>
      <c r="P12" s="24"/>
      <c r="Q12" s="24"/>
      <c r="R12" s="3" t="s">
        <v>33</v>
      </c>
      <c r="S12" s="25"/>
      <c r="T12" s="25"/>
      <c r="U12" s="26"/>
    </row>
    <row r="13" spans="1:21" ht="13.7" customHeight="1">
      <c r="A13" s="30" t="s">
        <v>30</v>
      </c>
      <c r="B13" s="30"/>
      <c r="C13" s="4" t="s">
        <v>33</v>
      </c>
      <c r="D13" s="4" t="s">
        <v>33</v>
      </c>
      <c r="E13" s="4" t="s">
        <v>33</v>
      </c>
      <c r="F13" s="4" t="s">
        <v>33</v>
      </c>
      <c r="G13" s="4" t="s">
        <v>33</v>
      </c>
      <c r="H13" s="17">
        <v>456.1</v>
      </c>
      <c r="I13" s="5">
        <v>456.1</v>
      </c>
      <c r="J13" s="5">
        <v>230.74</v>
      </c>
      <c r="K13" s="6">
        <v>23</v>
      </c>
      <c r="L13" s="5">
        <v>3314117.98</v>
      </c>
      <c r="M13" s="4" t="s">
        <v>33</v>
      </c>
      <c r="N13" s="4" t="s">
        <v>33</v>
      </c>
      <c r="O13" s="4" t="s">
        <v>33</v>
      </c>
      <c r="P13" s="5">
        <v>3314117.98</v>
      </c>
      <c r="Q13" s="5">
        <v>0</v>
      </c>
      <c r="R13" s="4" t="s">
        <v>33</v>
      </c>
      <c r="S13" s="4" t="s">
        <v>33</v>
      </c>
      <c r="T13" s="4" t="s">
        <v>33</v>
      </c>
      <c r="U13" s="4" t="s">
        <v>33</v>
      </c>
    </row>
    <row r="14" spans="1:21" ht="13.7" customHeight="1">
      <c r="A14" s="29" t="s">
        <v>38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</row>
    <row r="15" spans="1:21" ht="13.7" customHeight="1">
      <c r="A15" s="28" t="s">
        <v>49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</row>
    <row r="16" spans="1:21" ht="24.2" customHeight="1">
      <c r="A16" s="1" t="s">
        <v>40</v>
      </c>
      <c r="B16" s="1" t="s">
        <v>50</v>
      </c>
      <c r="C16" s="7">
        <v>1981</v>
      </c>
      <c r="D16" s="7" t="s">
        <v>46</v>
      </c>
      <c r="E16" s="1" t="s">
        <v>43</v>
      </c>
      <c r="F16" s="6">
        <v>1</v>
      </c>
      <c r="G16" s="6">
        <v>4</v>
      </c>
      <c r="H16" s="4">
        <v>147.19999999999999</v>
      </c>
      <c r="I16" s="4">
        <v>147.19999999999999</v>
      </c>
      <c r="J16" s="4">
        <v>36.799999999999997</v>
      </c>
      <c r="K16" s="6">
        <v>6</v>
      </c>
      <c r="L16" s="4">
        <v>27047.11</v>
      </c>
      <c r="M16" s="4" t="s">
        <v>46</v>
      </c>
      <c r="N16" s="4" t="s">
        <v>46</v>
      </c>
      <c r="O16" s="4" t="s">
        <v>46</v>
      </c>
      <c r="P16" s="4">
        <v>0</v>
      </c>
      <c r="Q16" s="4">
        <v>0</v>
      </c>
      <c r="R16" s="14" t="s">
        <v>44</v>
      </c>
      <c r="S16" s="8">
        <v>183.74</v>
      </c>
      <c r="T16" s="8">
        <v>183.74</v>
      </c>
      <c r="U16" s="9">
        <v>43465</v>
      </c>
    </row>
    <row r="17" spans="1:21" ht="24.2" customHeight="1">
      <c r="A17" s="21" t="s">
        <v>41</v>
      </c>
      <c r="B17" s="21" t="s">
        <v>51</v>
      </c>
      <c r="C17" s="22">
        <v>1986</v>
      </c>
      <c r="D17" s="22" t="s">
        <v>46</v>
      </c>
      <c r="E17" s="21" t="s">
        <v>45</v>
      </c>
      <c r="F17" s="23">
        <v>2</v>
      </c>
      <c r="G17" s="23">
        <v>4</v>
      </c>
      <c r="H17" s="24">
        <v>309</v>
      </c>
      <c r="I17" s="24">
        <v>309</v>
      </c>
      <c r="J17" s="24">
        <v>231.3</v>
      </c>
      <c r="K17" s="23">
        <v>13</v>
      </c>
      <c r="L17" s="24">
        <v>478957.94</v>
      </c>
      <c r="M17" s="24" t="s">
        <v>46</v>
      </c>
      <c r="N17" s="24" t="s">
        <v>46</v>
      </c>
      <c r="O17" s="24" t="s">
        <v>46</v>
      </c>
      <c r="P17" s="24">
        <v>478957.94</v>
      </c>
      <c r="Q17" s="24">
        <v>0</v>
      </c>
      <c r="R17" s="13" t="s">
        <v>47</v>
      </c>
      <c r="S17" s="25">
        <v>1550.03</v>
      </c>
      <c r="T17" s="25">
        <v>1550.03</v>
      </c>
      <c r="U17" s="26">
        <v>43465</v>
      </c>
    </row>
    <row r="18" spans="1:21" ht="13.7" customHeight="1">
      <c r="A18" s="21"/>
      <c r="B18" s="21"/>
      <c r="C18" s="22"/>
      <c r="D18" s="22"/>
      <c r="E18" s="21"/>
      <c r="F18" s="23"/>
      <c r="G18" s="23"/>
      <c r="H18" s="24"/>
      <c r="I18" s="24"/>
      <c r="J18" s="24"/>
      <c r="K18" s="23"/>
      <c r="L18" s="24"/>
      <c r="M18" s="24"/>
      <c r="N18" s="24"/>
      <c r="O18" s="24"/>
      <c r="P18" s="24"/>
      <c r="Q18" s="24"/>
      <c r="R18" s="14" t="s">
        <v>48</v>
      </c>
      <c r="S18" s="25"/>
      <c r="T18" s="25"/>
      <c r="U18" s="26"/>
    </row>
    <row r="19" spans="1:21" ht="28.5" customHeight="1">
      <c r="A19" s="1" t="s">
        <v>42</v>
      </c>
      <c r="B19" s="1" t="s">
        <v>52</v>
      </c>
      <c r="C19" s="7">
        <v>1924</v>
      </c>
      <c r="D19" s="7" t="s">
        <v>46</v>
      </c>
      <c r="E19" s="1" t="s">
        <v>43</v>
      </c>
      <c r="F19" s="6">
        <v>1</v>
      </c>
      <c r="G19" s="6">
        <v>2</v>
      </c>
      <c r="H19" s="4">
        <v>285.5</v>
      </c>
      <c r="I19" s="4">
        <v>204.8</v>
      </c>
      <c r="J19" s="4">
        <v>74.8</v>
      </c>
      <c r="K19" s="6">
        <v>10</v>
      </c>
      <c r="L19" s="4">
        <v>40877.47</v>
      </c>
      <c r="M19" s="4" t="s">
        <v>46</v>
      </c>
      <c r="N19" s="4" t="s">
        <v>46</v>
      </c>
      <c r="O19" s="4" t="s">
        <v>46</v>
      </c>
      <c r="P19" s="4">
        <v>40877.47</v>
      </c>
      <c r="Q19" s="4">
        <v>0</v>
      </c>
      <c r="R19" s="14" t="s">
        <v>44</v>
      </c>
      <c r="S19" s="8">
        <v>199.6</v>
      </c>
      <c r="T19" s="8">
        <v>199.6</v>
      </c>
      <c r="U19" s="9">
        <v>43465</v>
      </c>
    </row>
    <row r="20" spans="1:21" ht="13.7" customHeight="1">
      <c r="A20" s="30" t="s">
        <v>39</v>
      </c>
      <c r="B20" s="30"/>
      <c r="C20" s="4" t="s">
        <v>46</v>
      </c>
      <c r="D20" s="4" t="s">
        <v>46</v>
      </c>
      <c r="E20" s="4" t="s">
        <v>46</v>
      </c>
      <c r="F20" s="4" t="s">
        <v>46</v>
      </c>
      <c r="G20" s="4" t="s">
        <v>46</v>
      </c>
      <c r="H20" s="17">
        <v>741.7</v>
      </c>
      <c r="I20" s="5">
        <v>661</v>
      </c>
      <c r="J20" s="5">
        <v>342.9</v>
      </c>
      <c r="K20" s="6">
        <v>29</v>
      </c>
      <c r="L20" s="5">
        <v>546882.52</v>
      </c>
      <c r="M20" s="4" t="s">
        <v>46</v>
      </c>
      <c r="N20" s="4" t="s">
        <v>46</v>
      </c>
      <c r="O20" s="4" t="s">
        <v>46</v>
      </c>
      <c r="P20" s="5">
        <v>519835.41</v>
      </c>
      <c r="Q20" s="5">
        <v>0</v>
      </c>
      <c r="R20" s="4" t="s">
        <v>46</v>
      </c>
      <c r="S20" s="4" t="s">
        <v>46</v>
      </c>
      <c r="T20" s="4" t="s">
        <v>46</v>
      </c>
      <c r="U20" s="4" t="s">
        <v>46</v>
      </c>
    </row>
    <row r="21" spans="1:21" ht="13.7" customHeight="1">
      <c r="A21" s="29" t="s">
        <v>53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</row>
    <row r="22" spans="1:21" ht="13.7" customHeight="1">
      <c r="A22" s="28" t="s">
        <v>63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</row>
    <row r="23" spans="1:21" ht="13.7" customHeight="1">
      <c r="A23" s="21" t="s">
        <v>56</v>
      </c>
      <c r="B23" s="21" t="s">
        <v>64</v>
      </c>
      <c r="C23" s="22">
        <v>1974</v>
      </c>
      <c r="D23" s="22" t="s">
        <v>62</v>
      </c>
      <c r="E23" s="21" t="s">
        <v>57</v>
      </c>
      <c r="F23" s="23">
        <v>2</v>
      </c>
      <c r="G23" s="23">
        <v>3</v>
      </c>
      <c r="H23" s="24">
        <v>587.20000000000005</v>
      </c>
      <c r="I23" s="24">
        <v>587.20000000000005</v>
      </c>
      <c r="J23" s="24">
        <v>276.81</v>
      </c>
      <c r="K23" s="23">
        <v>22</v>
      </c>
      <c r="L23" s="24">
        <v>5458875.4400000004</v>
      </c>
      <c r="M23" s="24" t="s">
        <v>62</v>
      </c>
      <c r="N23" s="24" t="s">
        <v>62</v>
      </c>
      <c r="O23" s="24" t="s">
        <v>62</v>
      </c>
      <c r="P23" s="24">
        <v>5458875.4400000004</v>
      </c>
      <c r="Q23" s="24">
        <v>0</v>
      </c>
      <c r="R23" s="13" t="s">
        <v>59</v>
      </c>
      <c r="S23" s="25">
        <v>9296.4500000000007</v>
      </c>
      <c r="T23" s="25">
        <v>9296.4500000000007</v>
      </c>
      <c r="U23" s="26">
        <v>43830</v>
      </c>
    </row>
    <row r="24" spans="1:21" ht="12.75" customHeight="1">
      <c r="A24" s="21"/>
      <c r="B24" s="21"/>
      <c r="C24" s="22"/>
      <c r="D24" s="22"/>
      <c r="E24" s="21"/>
      <c r="F24" s="23"/>
      <c r="G24" s="23"/>
      <c r="H24" s="24"/>
      <c r="I24" s="24"/>
      <c r="J24" s="24"/>
      <c r="K24" s="23"/>
      <c r="L24" s="24"/>
      <c r="M24" s="24"/>
      <c r="N24" s="24"/>
      <c r="O24" s="24"/>
      <c r="P24" s="24"/>
      <c r="Q24" s="24"/>
      <c r="R24" s="3" t="s">
        <v>62</v>
      </c>
      <c r="S24" s="25"/>
      <c r="T24" s="25"/>
      <c r="U24" s="26"/>
    </row>
    <row r="25" spans="1:21" ht="24.2" customHeight="1">
      <c r="A25" s="21" t="s">
        <v>58</v>
      </c>
      <c r="B25" s="21" t="s">
        <v>65</v>
      </c>
      <c r="C25" s="22">
        <v>1988</v>
      </c>
      <c r="D25" s="22">
        <v>2013</v>
      </c>
      <c r="E25" s="21" t="s">
        <v>61</v>
      </c>
      <c r="F25" s="23">
        <v>3</v>
      </c>
      <c r="G25" s="23">
        <v>2</v>
      </c>
      <c r="H25" s="24">
        <v>1866.7</v>
      </c>
      <c r="I25" s="24">
        <v>1481.4</v>
      </c>
      <c r="J25" s="24">
        <v>1267.24</v>
      </c>
      <c r="K25" s="23">
        <v>50</v>
      </c>
      <c r="L25" s="24">
        <v>2792782.75</v>
      </c>
      <c r="M25" s="24" t="s">
        <v>62</v>
      </c>
      <c r="N25" s="24" t="s">
        <v>62</v>
      </c>
      <c r="O25" s="24" t="s">
        <v>62</v>
      </c>
      <c r="P25" s="24">
        <v>2792782.75</v>
      </c>
      <c r="Q25" s="24">
        <v>0</v>
      </c>
      <c r="R25" s="13" t="s">
        <v>54</v>
      </c>
      <c r="S25" s="25">
        <v>1885.23</v>
      </c>
      <c r="T25" s="25">
        <v>1885.23</v>
      </c>
      <c r="U25" s="26">
        <v>43830</v>
      </c>
    </row>
    <row r="26" spans="1:21" ht="13.7" customHeight="1">
      <c r="A26" s="21"/>
      <c r="B26" s="21"/>
      <c r="C26" s="22"/>
      <c r="D26" s="22"/>
      <c r="E26" s="21"/>
      <c r="F26" s="23"/>
      <c r="G26" s="23"/>
      <c r="H26" s="24"/>
      <c r="I26" s="24"/>
      <c r="J26" s="24"/>
      <c r="K26" s="23"/>
      <c r="L26" s="24"/>
      <c r="M26" s="24"/>
      <c r="N26" s="24"/>
      <c r="O26" s="24"/>
      <c r="P26" s="24"/>
      <c r="Q26" s="24"/>
      <c r="R26" s="14" t="s">
        <v>60</v>
      </c>
      <c r="S26" s="25"/>
      <c r="T26" s="25"/>
      <c r="U26" s="26"/>
    </row>
    <row r="27" spans="1:21" ht="13.7" customHeight="1">
      <c r="A27" s="27" t="s">
        <v>55</v>
      </c>
      <c r="B27" s="27"/>
      <c r="C27" s="10" t="s">
        <v>62</v>
      </c>
      <c r="D27" s="10" t="s">
        <v>62</v>
      </c>
      <c r="E27" s="10" t="s">
        <v>62</v>
      </c>
      <c r="F27" s="10" t="s">
        <v>62</v>
      </c>
      <c r="G27" s="10" t="s">
        <v>62</v>
      </c>
      <c r="H27" s="18">
        <v>2453.9</v>
      </c>
      <c r="I27" s="11">
        <v>2068.6</v>
      </c>
      <c r="J27" s="11">
        <v>1544.05</v>
      </c>
      <c r="K27" s="12">
        <v>72</v>
      </c>
      <c r="L27" s="11">
        <v>8251658.1900000004</v>
      </c>
      <c r="M27" s="10" t="s">
        <v>62</v>
      </c>
      <c r="N27" s="10" t="s">
        <v>62</v>
      </c>
      <c r="O27" s="10" t="s">
        <v>62</v>
      </c>
      <c r="P27" s="11">
        <v>8251658.1900000004</v>
      </c>
      <c r="Q27" s="11">
        <v>0</v>
      </c>
      <c r="R27" s="10" t="s">
        <v>62</v>
      </c>
      <c r="S27" s="10" t="s">
        <v>62</v>
      </c>
      <c r="T27" s="10" t="s">
        <v>62</v>
      </c>
      <c r="U27" s="10" t="s">
        <v>62</v>
      </c>
    </row>
    <row r="28" spans="1:21" ht="15" customHeight="1">
      <c r="A28" s="15"/>
      <c r="B28" s="16" t="s">
        <v>66</v>
      </c>
      <c r="C28" s="15"/>
      <c r="D28" s="15"/>
      <c r="E28" s="15"/>
      <c r="F28" s="15"/>
      <c r="G28" s="15"/>
      <c r="H28" s="20">
        <f>H27+H20+H13</f>
        <v>3651.7000000000003</v>
      </c>
      <c r="I28" s="20">
        <f t="shared" ref="I28:L28" si="0">I27+I20+I13</f>
        <v>3185.7</v>
      </c>
      <c r="J28" s="20">
        <f t="shared" si="0"/>
        <v>2117.6899999999996</v>
      </c>
      <c r="K28" s="20">
        <f t="shared" si="0"/>
        <v>124</v>
      </c>
      <c r="L28" s="20">
        <f t="shared" si="0"/>
        <v>12112658.690000001</v>
      </c>
      <c r="M28" s="19"/>
      <c r="N28" s="19"/>
      <c r="O28" s="19"/>
      <c r="P28" s="20">
        <f t="shared" ref="P28" si="1">P27+P20+P13</f>
        <v>12085611.58</v>
      </c>
      <c r="Q28" s="19"/>
      <c r="R28" s="15"/>
      <c r="S28" s="15"/>
      <c r="T28" s="15"/>
      <c r="U28" s="15"/>
    </row>
  </sheetData>
  <mergeCells count="127">
    <mergeCell ref="U4:U6"/>
    <mergeCell ref="A7:U7"/>
    <mergeCell ref="A2:U2"/>
    <mergeCell ref="O1:U1"/>
    <mergeCell ref="C4:D4"/>
    <mergeCell ref="I4:J4"/>
    <mergeCell ref="L4:Q4"/>
    <mergeCell ref="H4:H5"/>
    <mergeCell ref="K4:K5"/>
    <mergeCell ref="S4:S5"/>
    <mergeCell ref="T4:T5"/>
    <mergeCell ref="A4:A6"/>
    <mergeCell ref="B4:B6"/>
    <mergeCell ref="C5:C6"/>
    <mergeCell ref="D5:D6"/>
    <mergeCell ref="E4:E6"/>
    <mergeCell ref="F4:F6"/>
    <mergeCell ref="G4:G6"/>
    <mergeCell ref="R4:R6"/>
    <mergeCell ref="A8:U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S9:S10"/>
    <mergeCell ref="T9:T10"/>
    <mergeCell ref="U9:U10"/>
    <mergeCell ref="A14:U14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S11:S12"/>
    <mergeCell ref="T11:T12"/>
    <mergeCell ref="U11:U12"/>
    <mergeCell ref="A13:B13"/>
    <mergeCell ref="A21:U21"/>
    <mergeCell ref="A15:U15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O17:O18"/>
    <mergeCell ref="P17:P18"/>
    <mergeCell ref="Q17:Q18"/>
    <mergeCell ref="S17:S18"/>
    <mergeCell ref="T17:T18"/>
    <mergeCell ref="U17:U18"/>
    <mergeCell ref="A20:B20"/>
    <mergeCell ref="T25:T26"/>
    <mergeCell ref="U25:U26"/>
    <mergeCell ref="A27:B27"/>
    <mergeCell ref="A22:U22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O23:O24"/>
    <mergeCell ref="P23:P24"/>
    <mergeCell ref="Q23:Q24"/>
    <mergeCell ref="S23:S24"/>
    <mergeCell ref="T23:T24"/>
    <mergeCell ref="U23:U24"/>
    <mergeCell ref="J25:J26"/>
    <mergeCell ref="K25:K26"/>
    <mergeCell ref="L25:L26"/>
    <mergeCell ref="M25:M26"/>
    <mergeCell ref="N25:N26"/>
    <mergeCell ref="O25:O26"/>
    <mergeCell ref="P25:P26"/>
    <mergeCell ref="Q25:Q26"/>
    <mergeCell ref="S25:S26"/>
    <mergeCell ref="A25:A26"/>
    <mergeCell ref="B25:B26"/>
    <mergeCell ref="C25:C26"/>
    <mergeCell ref="D25:D26"/>
    <mergeCell ref="E25:E26"/>
    <mergeCell ref="F25:F26"/>
    <mergeCell ref="G25:G26"/>
    <mergeCell ref="H25:H26"/>
    <mergeCell ref="I25:I26"/>
  </mergeCells>
  <pageMargins left="0.24" right="0.24" top="0.39" bottom="0.39" header="0" footer="0"/>
  <pageSetup paperSize="9" scale="51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User</cp:lastModifiedBy>
  <cp:lastPrinted>2019-11-05T13:12:16Z</cp:lastPrinted>
  <dcterms:modified xsi:type="dcterms:W3CDTF">2019-11-05T13:12:18Z</dcterms:modified>
</cp:coreProperties>
</file>