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20" i="1"/>
  <c r="L18"/>
  <c r="N18"/>
  <c r="M18"/>
  <c r="K18"/>
  <c r="J19"/>
  <c r="J16"/>
  <c r="L14"/>
  <c r="J14" s="1"/>
  <c r="J17"/>
  <c r="J18" l="1"/>
  <c r="J13" s="1"/>
  <c r="L13"/>
  <c r="M20"/>
  <c r="M13" s="1"/>
  <c r="J21"/>
  <c r="J15" l="1"/>
  <c r="M14" l="1"/>
  <c r="K14" l="1"/>
  <c r="N20" l="1"/>
  <c r="L20"/>
  <c r="K20"/>
  <c r="N14"/>
</calcChain>
</file>

<file path=xl/sharedStrings.xml><?xml version="1.0" encoding="utf-8"?>
<sst xmlns="http://schemas.openxmlformats.org/spreadsheetml/2006/main" count="83" uniqueCount="41">
  <si>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</si>
  <si>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</si>
  <si>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</si>
  <si>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</si>
  <si>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</si>
  <si>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</si>
  <si>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</si>
  <si>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</si>
  <si>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</si>
  <si>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</si>
  <si>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</si>
  <si>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</si>
  <si>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начало</t>
  </si>
  <si>
    <t>окончание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</si>
  <si>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</si>
  <si>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</si>
  <si>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</si>
  <si>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</si>
  <si>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</si>
  <si>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</si>
  <si>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</si>
  <si>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1.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</si>
  <si>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Приобретение объектов недвижимого имущества в муниципальную собственность муниципального района</t>
  </si>
  <si>
    <t>Общий объем капитальных вложений по состоянию на 01.01.2020</t>
  </si>
  <si>
    <t>Общий (предельный) объем бюджетных ассигнований  бюджета муниципального района на 2020 год, тыс. руб.</t>
  </si>
  <si>
    <t xml:space="preserve">Общий (предельный) объем бюджетных ассигнований областного бюджета на 2020 год </t>
  </si>
  <si>
    <t xml:space="preserve">Общий (предельный) объем бюджетных ассигнований          на 2020 год </t>
  </si>
  <si>
    <t>1.2.</t>
  </si>
  <si>
    <t xml:space="preserve">Муниципальная инвестиционная программа на 2020 год </t>
  </si>
  <si>
    <t>1.3.</t>
  </si>
  <si>
    <t>Строительство детского сада на 90 мест в с.Черевково</t>
  </si>
  <si>
    <t>строительство</t>
  </si>
  <si>
    <t>2. Муниципальная программа "Комплексное развитие сельских территорий муниципального образования "Красноборский муниципальный район"</t>
  </si>
  <si>
    <t>3.Непрограммные направления деятельности</t>
  </si>
  <si>
    <t>3.1</t>
  </si>
  <si>
    <t>3.2</t>
  </si>
  <si>
    <t>2.1.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</si>
  <si>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2020 год</t>
  </si>
  <si>
    <t>Приобретение жилого помещения в связи с предоставления жилого помещения по договору социального найма переселяемым гражданам из аварийного жилого дома по адресу: с.Красноборск, ул.Гагарина, д.33.</t>
  </si>
  <si>
    <t>Строительство жилья, предоставляемого по договору найма жилого помещения</t>
  </si>
  <si>
    <t>от 27 февраля 2020 года №  102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</si>
</sst>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left"/>
    </xf>
    <xf numFmtId="0" fontId="22" fillId="0" borderId="5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3" fillId="0" borderId="2" xfId="0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0" fillId="0" borderId="4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view="pageBreakPreview" zoomScale="60" zoomScaleNormal="75" workbookViewId="0">
      <selection activeCell="I11" sqref="I11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2187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5">
      <c r="L1" s="1"/>
      <c r="M1" s="2"/>
      <c r="N1" s="2"/>
    </row>
    <row r="2" spans="1:15" ht="18">
      <c r="K2" s="3"/>
      <c r="L2" s="37" t="s">
        <v>0</v>
      </c>
      <c r="M2" s="37"/>
      <c r="N2" s="37"/>
      <c r="O2" s="3"/>
    </row>
    <row r="3" spans="1:15" ht="18.75" customHeight="1">
      <c r="K3" s="37" t="s">
        <v>1</v>
      </c>
      <c r="L3" s="37"/>
      <c r="M3" s="37"/>
      <c r="N3" s="37"/>
      <c r="O3" s="3"/>
    </row>
    <row r="4" spans="1:15" ht="18">
      <c r="K4" s="37" t="s">
        <v>2</v>
      </c>
      <c r="L4" s="37"/>
      <c r="M4" s="37"/>
      <c r="N4" s="37"/>
      <c r="O4" s="3"/>
    </row>
    <row r="5" spans="1:15" ht="18">
      <c r="K5" s="37" t="s">
        <v>40</v>
      </c>
      <c r="L5" s="37"/>
      <c r="M5" s="37"/>
      <c r="N5" s="37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38" t="s">
        <v>28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4" t="s">
        <v>3</v>
      </c>
      <c r="B10" s="43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3" t="s">
        <v>10</v>
      </c>
      <c r="I10" s="43"/>
      <c r="J10" s="41" t="s">
        <v>11</v>
      </c>
      <c r="K10" s="41" t="s">
        <v>23</v>
      </c>
      <c r="L10" s="41" t="s">
        <v>24</v>
      </c>
      <c r="M10" s="50" t="s">
        <v>25</v>
      </c>
      <c r="N10" s="50" t="s">
        <v>26</v>
      </c>
    </row>
    <row r="11" spans="1:15" ht="126.75" customHeight="1">
      <c r="A11" s="45"/>
      <c r="B11" s="43"/>
      <c r="C11" s="46"/>
      <c r="D11" s="42"/>
      <c r="E11" s="42"/>
      <c r="F11" s="42"/>
      <c r="G11" s="42"/>
      <c r="H11" s="6" t="s">
        <v>12</v>
      </c>
      <c r="I11" s="6" t="s">
        <v>13</v>
      </c>
      <c r="J11" s="42"/>
      <c r="K11" s="42"/>
      <c r="L11" s="42"/>
      <c r="M11" s="51"/>
      <c r="N11" s="51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34.799999999999997" customHeight="1">
      <c r="A13" s="52" t="s">
        <v>37</v>
      </c>
      <c r="B13" s="53"/>
      <c r="C13" s="53"/>
      <c r="D13" s="53"/>
      <c r="E13" s="54"/>
      <c r="F13" s="11"/>
      <c r="G13" s="11"/>
      <c r="H13" s="11"/>
      <c r="I13" s="12"/>
      <c r="J13" s="13">
        <f>SUM(J14+J18+J20)</f>
        <v>15737.4</v>
      </c>
      <c r="K13" s="36" t="s">
        <v>20</v>
      </c>
      <c r="L13" s="13">
        <f t="shared" ref="L13:M13" si="0">SUM(L14+L18+L20)</f>
        <v>4123</v>
      </c>
      <c r="M13" s="13">
        <f t="shared" si="0"/>
        <v>11614.400000000001</v>
      </c>
      <c r="N13" s="36" t="s">
        <v>20</v>
      </c>
    </row>
    <row r="14" spans="1:15" ht="55.2" customHeight="1">
      <c r="A14" s="55" t="s">
        <v>21</v>
      </c>
      <c r="B14" s="56"/>
      <c r="C14" s="56"/>
      <c r="D14" s="56"/>
      <c r="E14" s="56"/>
      <c r="F14" s="34"/>
      <c r="G14" s="34"/>
      <c r="H14" s="34"/>
      <c r="I14" s="35"/>
      <c r="J14" s="33">
        <f>SUM(L14)</f>
        <v>1440</v>
      </c>
      <c r="K14" s="33">
        <f t="shared" ref="K14:N14" si="1">SUM(K15)</f>
        <v>0</v>
      </c>
      <c r="L14" s="33">
        <f>SUM(L15:L17)</f>
        <v>1440</v>
      </c>
      <c r="M14" s="33">
        <f>SUM(M15:M15)</f>
        <v>0</v>
      </c>
      <c r="N14" s="33">
        <f t="shared" si="1"/>
        <v>0</v>
      </c>
    </row>
    <row r="15" spans="1:15" ht="182.4" customHeight="1">
      <c r="A15" s="16" t="s">
        <v>14</v>
      </c>
      <c r="B15" s="24" t="s">
        <v>19</v>
      </c>
      <c r="C15" s="17" t="s">
        <v>20</v>
      </c>
      <c r="D15" s="26" t="s">
        <v>18</v>
      </c>
      <c r="E15" s="18" t="s">
        <v>15</v>
      </c>
      <c r="F15" s="17" t="s">
        <v>16</v>
      </c>
      <c r="G15" s="17" t="s">
        <v>16</v>
      </c>
      <c r="H15" s="17">
        <v>2020</v>
      </c>
      <c r="I15" s="19">
        <v>2020</v>
      </c>
      <c r="J15" s="20">
        <f>SUM(L15)</f>
        <v>340</v>
      </c>
      <c r="K15" s="20">
        <v>0</v>
      </c>
      <c r="L15" s="15">
        <v>340</v>
      </c>
      <c r="M15" s="14" t="s">
        <v>20</v>
      </c>
      <c r="N15" s="15">
        <v>0</v>
      </c>
    </row>
    <row r="16" spans="1:15" ht="127.8" customHeight="1">
      <c r="A16" s="16" t="s">
        <v>27</v>
      </c>
      <c r="B16" s="24" t="s">
        <v>38</v>
      </c>
      <c r="C16" s="17" t="s">
        <v>20</v>
      </c>
      <c r="D16" s="26" t="s">
        <v>18</v>
      </c>
      <c r="E16" s="18" t="s">
        <v>15</v>
      </c>
      <c r="F16" s="17" t="s">
        <v>16</v>
      </c>
      <c r="G16" s="17" t="s">
        <v>16</v>
      </c>
      <c r="H16" s="17">
        <v>2020</v>
      </c>
      <c r="I16" s="19">
        <v>2020</v>
      </c>
      <c r="J16" s="20">
        <f>SUM(L16)</f>
        <v>1000</v>
      </c>
      <c r="K16" s="27" t="s">
        <v>20</v>
      </c>
      <c r="L16" s="15">
        <v>1000</v>
      </c>
      <c r="M16" s="27" t="s">
        <v>20</v>
      </c>
      <c r="N16" s="27" t="s">
        <v>20</v>
      </c>
    </row>
    <row r="17" spans="1:14" ht="130.19999999999999" customHeight="1">
      <c r="A17" s="16" t="s">
        <v>29</v>
      </c>
      <c r="B17" s="24" t="s">
        <v>30</v>
      </c>
      <c r="C17" s="17" t="s">
        <v>20</v>
      </c>
      <c r="D17" s="26" t="s">
        <v>31</v>
      </c>
      <c r="E17" s="18" t="s">
        <v>15</v>
      </c>
      <c r="F17" s="17" t="s">
        <v>16</v>
      </c>
      <c r="G17" s="17" t="s">
        <v>16</v>
      </c>
      <c r="H17" s="17">
        <v>2020</v>
      </c>
      <c r="I17" s="19">
        <v>2020</v>
      </c>
      <c r="J17" s="20">
        <f>SUM(L17)</f>
        <v>100</v>
      </c>
      <c r="K17" s="27" t="s">
        <v>20</v>
      </c>
      <c r="L17" s="15">
        <v>100</v>
      </c>
      <c r="M17" s="27" t="s">
        <v>20</v>
      </c>
      <c r="N17" s="27" t="s">
        <v>20</v>
      </c>
    </row>
    <row r="18" spans="1:14" ht="46.8" customHeight="1">
      <c r="A18" s="47" t="s">
        <v>32</v>
      </c>
      <c r="B18" s="48"/>
      <c r="C18" s="48"/>
      <c r="D18" s="48"/>
      <c r="E18" s="48"/>
      <c r="F18" s="48"/>
      <c r="G18" s="49"/>
      <c r="H18" s="31"/>
      <c r="I18" s="32"/>
      <c r="J18" s="33">
        <f>SUM(L18:M18)</f>
        <v>6907.8</v>
      </c>
      <c r="K18" s="33">
        <f t="shared" ref="K18:N18" si="2">SUM(K19)</f>
        <v>0</v>
      </c>
      <c r="L18" s="33">
        <f>SUM(L19)</f>
        <v>1383</v>
      </c>
      <c r="M18" s="33">
        <f>SUM(M19:M19)</f>
        <v>5524.8</v>
      </c>
      <c r="N18" s="33">
        <f t="shared" si="2"/>
        <v>0</v>
      </c>
    </row>
    <row r="19" spans="1:14" ht="130.19999999999999" customHeight="1">
      <c r="A19" s="16" t="s">
        <v>36</v>
      </c>
      <c r="B19" s="24" t="s">
        <v>39</v>
      </c>
      <c r="C19" s="17" t="s">
        <v>20</v>
      </c>
      <c r="D19" s="26" t="s">
        <v>31</v>
      </c>
      <c r="E19" s="18" t="s">
        <v>15</v>
      </c>
      <c r="F19" s="17" t="s">
        <v>16</v>
      </c>
      <c r="G19" s="17" t="s">
        <v>16</v>
      </c>
      <c r="H19" s="17">
        <v>2020</v>
      </c>
      <c r="I19" s="19">
        <v>2020</v>
      </c>
      <c r="J19" s="20">
        <f>SUM(L19:M19)</f>
        <v>6907.8</v>
      </c>
      <c r="K19" s="27" t="s">
        <v>20</v>
      </c>
      <c r="L19" s="15">
        <v>1383</v>
      </c>
      <c r="M19" s="27">
        <v>5524.8</v>
      </c>
      <c r="N19" s="27" t="s">
        <v>20</v>
      </c>
    </row>
    <row r="20" spans="1:14" s="21" customFormat="1" ht="30" customHeight="1">
      <c r="A20" s="40" t="s">
        <v>33</v>
      </c>
      <c r="B20" s="40"/>
      <c r="C20" s="40"/>
      <c r="D20" s="40"/>
      <c r="E20" s="40"/>
      <c r="F20" s="28"/>
      <c r="G20" s="28"/>
      <c r="H20" s="29"/>
      <c r="I20" s="29"/>
      <c r="J20" s="30">
        <f>SUM(J21:J22)</f>
        <v>7389.6</v>
      </c>
      <c r="K20" s="30" t="str">
        <f>K22</f>
        <v>-</v>
      </c>
      <c r="L20" s="30">
        <f>L22</f>
        <v>1300</v>
      </c>
      <c r="M20" s="30">
        <f>SUM(M21:M22)</f>
        <v>6089.6</v>
      </c>
      <c r="N20" s="30" t="str">
        <f>N22</f>
        <v>-</v>
      </c>
    </row>
    <row r="21" spans="1:14" s="21" customFormat="1" ht="124.8">
      <c r="A21" s="16" t="s">
        <v>34</v>
      </c>
      <c r="B21" s="25" t="s">
        <v>17</v>
      </c>
      <c r="C21" s="26" t="s">
        <v>20</v>
      </c>
      <c r="D21" s="26" t="s">
        <v>18</v>
      </c>
      <c r="E21" s="18" t="s">
        <v>15</v>
      </c>
      <c r="F21" s="17" t="s">
        <v>16</v>
      </c>
      <c r="G21" s="17" t="s">
        <v>16</v>
      </c>
      <c r="H21" s="22">
        <v>2020</v>
      </c>
      <c r="I21" s="22">
        <v>2020</v>
      </c>
      <c r="J21" s="22">
        <f>SUM(M21)</f>
        <v>6089.6</v>
      </c>
      <c r="K21" s="23" t="s">
        <v>20</v>
      </c>
      <c r="L21" s="23" t="s">
        <v>20</v>
      </c>
      <c r="M21" s="23">
        <v>6089.6</v>
      </c>
      <c r="N21" s="23" t="s">
        <v>20</v>
      </c>
    </row>
    <row r="22" spans="1:14" ht="119.4" customHeight="1">
      <c r="A22" s="16" t="s">
        <v>35</v>
      </c>
      <c r="B22" s="25" t="s">
        <v>22</v>
      </c>
      <c r="C22" s="26" t="s">
        <v>20</v>
      </c>
      <c r="D22" s="26" t="s">
        <v>18</v>
      </c>
      <c r="E22" s="18" t="s">
        <v>15</v>
      </c>
      <c r="F22" s="17" t="s">
        <v>16</v>
      </c>
      <c r="G22" s="17" t="s">
        <v>16</v>
      </c>
      <c r="H22" s="22">
        <v>2020</v>
      </c>
      <c r="I22" s="22">
        <v>2020</v>
      </c>
      <c r="J22" s="22">
        <v>1300</v>
      </c>
      <c r="K22" s="23" t="s">
        <v>20</v>
      </c>
      <c r="L22" s="23">
        <v>1300</v>
      </c>
      <c r="M22" s="23" t="s">
        <v>20</v>
      </c>
      <c r="N22" s="23" t="s">
        <v>20</v>
      </c>
    </row>
  </sheetData>
  <mergeCells count="22">
    <mergeCell ref="M10:M11"/>
    <mergeCell ref="N10:N11"/>
    <mergeCell ref="A13:E13"/>
    <mergeCell ref="A14:E14"/>
    <mergeCell ref="K10:K11"/>
    <mergeCell ref="L10:L11"/>
    <mergeCell ref="A20:E20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A18:G18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2020-03-02T05:44:42Z</cp:lastPrinted>
  <dcterms:created xsi:type="dcterms:W3CDTF">2018-02-13T05:53:21Z</dcterms:created>
  <dcterms:modified xsi:type="dcterms:W3CDTF">2020-03-02T05:44:47Z</dcterms:modified>
</cp:coreProperties>
</file>