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к реш." sheetId="22" r:id="rId1"/>
  </sheets>
  <definedNames>
    <definedName name="_xlnm.Print_Titles" localSheetId="0">'к реш.'!#REF!</definedName>
    <definedName name="_xlnm.Print_Area" localSheetId="0">'к реш.'!$A$1:$E$29</definedName>
  </definedNames>
  <calcPr calcId="125725"/>
</workbook>
</file>

<file path=xl/calcChain.xml><?xml version="1.0" encoding="utf-8"?>
<calcChain xmlns="http://schemas.openxmlformats.org/spreadsheetml/2006/main">
  <c r="E12" i="22"/>
  <c r="E14"/>
  <c r="E15"/>
  <c r="E16"/>
  <c r="E17"/>
  <c r="E18"/>
  <c r="E19"/>
  <c r="D27"/>
  <c r="D26" s="1"/>
  <c r="D25" s="1"/>
  <c r="D23"/>
  <c r="D22" s="1"/>
  <c r="D21" s="1"/>
  <c r="C16"/>
  <c r="D13"/>
  <c r="D10" s="1"/>
  <c r="C13"/>
  <c r="D11"/>
  <c r="C11"/>
  <c r="E11" s="1"/>
  <c r="E28" l="1"/>
  <c r="C27"/>
  <c r="C26" s="1"/>
  <c r="C25" s="1"/>
  <c r="E13"/>
  <c r="E25"/>
  <c r="C10"/>
  <c r="E10" s="1"/>
  <c r="C15"/>
  <c r="D20"/>
  <c r="D29" s="1"/>
  <c r="E27" l="1"/>
  <c r="E26"/>
  <c r="E24"/>
  <c r="C23"/>
  <c r="C22" l="1"/>
  <c r="E23"/>
  <c r="C21" l="1"/>
  <c r="E22"/>
  <c r="E21" l="1"/>
  <c r="C20"/>
  <c r="E20" l="1"/>
  <c r="C29"/>
  <c r="E29" s="1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<sst xmlns="http://schemas.openxmlformats.org/spreadsheetml/2006/main" count="49" uniqueCount="49">
  <si>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</si>
  <si>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</si>
  <si>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</si>
  <si>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</si>
  <si>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</si>
  <si>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</si>
  <si>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</si>
  <si>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</si>
  <si>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</si>
  <si>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</si>
  <si>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</si>
  <si>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</si>
  <si>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</si>
  <si>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</si>
  <si>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</si>
  <si>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</si>
  <si>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</si>
  <si>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</si>
  <si>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</si>
  <si>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</si>
  <si>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</si>
  <si>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</si>
  <si>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</si>
  <si>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</si>
  <si>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</si>
  <si>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</si>
  <si>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</si>
  <si>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</si>
  <si>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</si>
  <si>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</si>
  <si>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</si>
  <si>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</si>
  <si>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</si>
  <si>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</si>
  <si>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</si>
  <si>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</si>
  <si>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</si>
  <si>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</si>
  <si>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</si>
  <si>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</si>
  <si>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</si>
  <si>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Приложение № 1</t>
  </si>
  <si>
    <t>к постановлению администрации</t>
  </si>
  <si>
    <t>МО "Красноборский муниципальный район"</t>
  </si>
  <si>
    <t>Назначено на год , тыс.руб.</t>
  </si>
  <si>
    <t xml:space="preserve">%, исполнен </t>
  </si>
  <si>
    <t>Исполнено, тыс.руб.</t>
  </si>
  <si>
    <t>Отчет об исполнении бюджета по источникам финансирования дефицита  бюджета муниципального района  за 1 квартал 2020 года</t>
  </si>
  <si>
    <t>от 20 апреля 2020 года № 202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</si>
</sst>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165" fontId="3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topLeftCell="A2" zoomScaleNormal="100" workbookViewId="0">
      <selection activeCell="B5" sqref="B5"/>
    </sheetView>
  </sheetViews>
  <sheetFormatPr defaultColWidth="9.140625" defaultRowHeight="12.75"/>
  <cols>
    <col min="1" max="1" width="35.28515625" style="7" customWidth="1"/>
    <col min="2" max="2" width="24.42578125" style="8" bestFit="1" customWidth="1"/>
    <col min="3" max="3" width="10.42578125" style="7" bestFit="1" customWidth="1"/>
    <col min="4" max="4" width="9.85546875" style="7" bestFit="1" customWidth="1"/>
    <col min="5" max="5" width="10.28515625" style="7" customWidth="1"/>
    <col min="6" max="16384" width="9.140625" style="7"/>
  </cols>
  <sheetData>
    <row r="1" spans="1:5" s="9" customFormat="1" ht="14.25" customHeight="1">
      <c r="A1" s="7"/>
      <c r="B1" s="8"/>
      <c r="C1" s="8"/>
      <c r="D1" s="8"/>
      <c r="E1" s="22" t="s">
        <v>41</v>
      </c>
    </row>
    <row r="2" spans="1:5" s="9" customFormat="1" ht="14.25" customHeight="1">
      <c r="A2" s="7"/>
      <c r="B2" s="23"/>
      <c r="C2" s="23"/>
      <c r="D2" s="23"/>
      <c r="E2" s="24" t="s">
        <v>42</v>
      </c>
    </row>
    <row r="3" spans="1:5" s="9" customFormat="1" ht="14.25" customHeight="1">
      <c r="A3" s="7"/>
      <c r="B3" s="8"/>
      <c r="C3" s="23"/>
      <c r="D3" s="23"/>
      <c r="E3" s="24" t="s">
        <v>43</v>
      </c>
    </row>
    <row r="4" spans="1:5" s="9" customFormat="1">
      <c r="A4" s="7"/>
      <c r="B4" s="8"/>
      <c r="C4" s="7"/>
      <c r="D4" s="7"/>
      <c r="E4" s="20" t="s">
        <v>48</v>
      </c>
    </row>
    <row r="5" spans="1:5" s="9" customFormat="1">
      <c r="B5" s="6"/>
      <c r="C5" s="6"/>
      <c r="D5" s="6"/>
      <c r="E5" s="10"/>
    </row>
    <row r="6" spans="1:5" s="9" customFormat="1" ht="47.25" customHeight="1">
      <c r="A6" s="27" t="s">
        <v>47</v>
      </c>
      <c r="B6" s="27"/>
      <c r="C6" s="27"/>
      <c r="D6" s="27"/>
      <c r="E6" s="27"/>
    </row>
    <row r="7" spans="1:5" s="9" customFormat="1">
      <c r="B7" s="6"/>
      <c r="C7" s="6"/>
      <c r="D7" s="6"/>
      <c r="E7" s="10"/>
    </row>
    <row r="8" spans="1:5" s="9" customFormat="1" ht="42" customHeight="1">
      <c r="A8" s="2" t="s">
        <v>0</v>
      </c>
      <c r="B8" s="2" t="s">
        <v>1</v>
      </c>
      <c r="C8" s="2" t="s">
        <v>44</v>
      </c>
      <c r="D8" s="2" t="s">
        <v>46</v>
      </c>
      <c r="E8" s="2" t="s">
        <v>45</v>
      </c>
    </row>
    <row r="9" spans="1:5" s="9" customFormat="1" ht="9.75" customHeight="1">
      <c r="A9" s="3">
        <v>1</v>
      </c>
      <c r="B9" s="3">
        <v>2</v>
      </c>
      <c r="C9" s="3">
        <v>3</v>
      </c>
      <c r="D9" s="3">
        <v>4</v>
      </c>
      <c r="E9" s="4">
        <v>5</v>
      </c>
    </row>
    <row r="10" spans="1:5" ht="30.75" hidden="1" customHeight="1">
      <c r="A10" s="12" t="s">
        <v>2</v>
      </c>
      <c r="B10" s="17" t="s">
        <v>3</v>
      </c>
      <c r="C10" s="25">
        <f>C11-C13</f>
        <v>0</v>
      </c>
      <c r="D10" s="25">
        <f>D11-D13</f>
        <v>0</v>
      </c>
      <c r="E10" s="25" t="e">
        <f>D10/C10*100</f>
        <v>#DIV/0!</v>
      </c>
    </row>
    <row r="11" spans="1:5" ht="38.25" hidden="1">
      <c r="A11" s="13" t="s">
        <v>4</v>
      </c>
      <c r="B11" s="18" t="s">
        <v>5</v>
      </c>
      <c r="C11" s="26">
        <f>C12</f>
        <v>0</v>
      </c>
      <c r="D11" s="26">
        <f>D12</f>
        <v>0</v>
      </c>
      <c r="E11" s="26" t="e">
        <f t="shared" ref="E11:E29" si="0">D11/C11*100</f>
        <v>#DIV/0!</v>
      </c>
    </row>
    <row r="12" spans="1:5" ht="42" hidden="1" customHeight="1">
      <c r="A12" s="14" t="s">
        <v>37</v>
      </c>
      <c r="B12" s="18" t="s">
        <v>29</v>
      </c>
      <c r="C12" s="26"/>
      <c r="D12" s="26"/>
      <c r="E12" s="26" t="e">
        <f t="shared" si="0"/>
        <v>#DIV/0!</v>
      </c>
    </row>
    <row r="13" spans="1:5" ht="38.25" hidden="1">
      <c r="A13" s="15" t="s">
        <v>6</v>
      </c>
      <c r="B13" s="18" t="s">
        <v>7</v>
      </c>
      <c r="C13" s="26">
        <f>C14</f>
        <v>0</v>
      </c>
      <c r="D13" s="26">
        <f>D14</f>
        <v>0</v>
      </c>
      <c r="E13" s="26" t="e">
        <f t="shared" si="0"/>
        <v>#DIV/0!</v>
      </c>
    </row>
    <row r="14" spans="1:5" ht="54.75" hidden="1" customHeight="1">
      <c r="A14" s="14" t="s">
        <v>38</v>
      </c>
      <c r="B14" s="18" t="s">
        <v>30</v>
      </c>
      <c r="C14" s="26"/>
      <c r="D14" s="26"/>
      <c r="E14" s="26" t="e">
        <f t="shared" si="0"/>
        <v>#DIV/0!</v>
      </c>
    </row>
    <row r="15" spans="1:5" ht="51" hidden="1">
      <c r="A15" s="12" t="s">
        <v>8</v>
      </c>
      <c r="B15" s="19" t="s">
        <v>9</v>
      </c>
      <c r="C15" s="25">
        <f>C16-C18</f>
        <v>0</v>
      </c>
      <c r="D15" s="26"/>
      <c r="E15" s="26" t="e">
        <f t="shared" si="0"/>
        <v>#DIV/0!</v>
      </c>
    </row>
    <row r="16" spans="1:5" ht="51" hidden="1">
      <c r="A16" s="15" t="s">
        <v>10</v>
      </c>
      <c r="B16" s="18" t="s">
        <v>11</v>
      </c>
      <c r="C16" s="26">
        <f>C17</f>
        <v>0</v>
      </c>
      <c r="D16" s="26"/>
      <c r="E16" s="26" t="e">
        <f t="shared" si="0"/>
        <v>#DIV/0!</v>
      </c>
    </row>
    <row r="17" spans="1:5" ht="54.75" hidden="1" customHeight="1">
      <c r="A17" s="16" t="s">
        <v>35</v>
      </c>
      <c r="B17" s="18" t="s">
        <v>31</v>
      </c>
      <c r="C17" s="26"/>
      <c r="D17" s="26"/>
      <c r="E17" s="26" t="e">
        <f t="shared" si="0"/>
        <v>#DIV/0!</v>
      </c>
    </row>
    <row r="18" spans="1:5" ht="56.25" hidden="1" customHeight="1">
      <c r="A18" s="15" t="s">
        <v>12</v>
      </c>
      <c r="B18" s="18" t="s">
        <v>13</v>
      </c>
      <c r="C18" s="26">
        <v>0</v>
      </c>
      <c r="D18" s="26"/>
      <c r="E18" s="26" t="e">
        <f t="shared" si="0"/>
        <v>#DIV/0!</v>
      </c>
    </row>
    <row r="19" spans="1:5" ht="55.5" hidden="1" customHeight="1">
      <c r="A19" s="16" t="s">
        <v>36</v>
      </c>
      <c r="B19" s="18" t="s">
        <v>32</v>
      </c>
      <c r="C19" s="26">
        <v>0</v>
      </c>
      <c r="D19" s="26"/>
      <c r="E19" s="26" t="e">
        <f t="shared" si="0"/>
        <v>#DIV/0!</v>
      </c>
    </row>
    <row r="20" spans="1:5" ht="29.25" customHeight="1">
      <c r="A20" s="12" t="s">
        <v>14</v>
      </c>
      <c r="B20" s="17" t="s">
        <v>15</v>
      </c>
      <c r="C20" s="25">
        <f>C25-C21</f>
        <v>17152.899999999907</v>
      </c>
      <c r="D20" s="25">
        <f>D25-D21</f>
        <v>6202.6000000000058</v>
      </c>
      <c r="E20" s="25">
        <f t="shared" si="0"/>
        <v>36.160649219665707</v>
      </c>
    </row>
    <row r="21" spans="1:5" ht="17.25" customHeight="1">
      <c r="A21" s="15" t="s">
        <v>16</v>
      </c>
      <c r="B21" s="1" t="s">
        <v>17</v>
      </c>
      <c r="C21" s="26">
        <f t="shared" ref="C21:D22" si="1">C22</f>
        <v>733507.8</v>
      </c>
      <c r="D21" s="26">
        <f t="shared" si="1"/>
        <v>158712.29999999999</v>
      </c>
      <c r="E21" s="26">
        <f t="shared" si="0"/>
        <v>21.637438620284609</v>
      </c>
    </row>
    <row r="22" spans="1:5" ht="25.5">
      <c r="A22" s="15" t="s">
        <v>18</v>
      </c>
      <c r="B22" s="18" t="s">
        <v>19</v>
      </c>
      <c r="C22" s="26">
        <f t="shared" si="1"/>
        <v>733507.8</v>
      </c>
      <c r="D22" s="26">
        <f t="shared" si="1"/>
        <v>158712.29999999999</v>
      </c>
      <c r="E22" s="26">
        <f t="shared" si="0"/>
        <v>21.637438620284609</v>
      </c>
    </row>
    <row r="23" spans="1:5" ht="28.5" customHeight="1">
      <c r="A23" s="15" t="s">
        <v>20</v>
      </c>
      <c r="B23" s="18" t="s">
        <v>21</v>
      </c>
      <c r="C23" s="26">
        <f>C24</f>
        <v>733507.8</v>
      </c>
      <c r="D23" s="26">
        <f>D24</f>
        <v>158712.29999999999</v>
      </c>
      <c r="E23" s="26">
        <f t="shared" si="0"/>
        <v>21.637438620284609</v>
      </c>
    </row>
    <row r="24" spans="1:5" ht="28.5" customHeight="1">
      <c r="A24" s="13" t="s">
        <v>39</v>
      </c>
      <c r="B24" s="18" t="s">
        <v>33</v>
      </c>
      <c r="C24" s="26">
        <v>733507.8</v>
      </c>
      <c r="D24" s="26">
        <v>158712.29999999999</v>
      </c>
      <c r="E24" s="26">
        <f t="shared" si="0"/>
        <v>21.637438620284609</v>
      </c>
    </row>
    <row r="25" spans="1:5" ht="20.25" customHeight="1">
      <c r="A25" s="15" t="s">
        <v>22</v>
      </c>
      <c r="B25" s="18" t="s">
        <v>23</v>
      </c>
      <c r="C25" s="26">
        <f>C26</f>
        <v>750660.7</v>
      </c>
      <c r="D25" s="26">
        <f>D26</f>
        <v>164914.9</v>
      </c>
      <c r="E25" s="26">
        <f t="shared" si="0"/>
        <v>21.969299844790065</v>
      </c>
    </row>
    <row r="26" spans="1:5" ht="25.5">
      <c r="A26" s="15" t="s">
        <v>24</v>
      </c>
      <c r="B26" s="18" t="s">
        <v>25</v>
      </c>
      <c r="C26" s="26">
        <f t="shared" ref="C26:D27" si="2">C27</f>
        <v>750660.7</v>
      </c>
      <c r="D26" s="26">
        <f t="shared" si="2"/>
        <v>164914.9</v>
      </c>
      <c r="E26" s="26">
        <f t="shared" si="0"/>
        <v>21.969299844790065</v>
      </c>
    </row>
    <row r="27" spans="1:5" ht="25.5">
      <c r="A27" s="15" t="s">
        <v>26</v>
      </c>
      <c r="B27" s="18" t="s">
        <v>27</v>
      </c>
      <c r="C27" s="26">
        <f t="shared" si="2"/>
        <v>750660.7</v>
      </c>
      <c r="D27" s="26">
        <f t="shared" si="2"/>
        <v>164914.9</v>
      </c>
      <c r="E27" s="26">
        <f t="shared" si="0"/>
        <v>21.969299844790065</v>
      </c>
    </row>
    <row r="28" spans="1:5" ht="38.25">
      <c r="A28" s="13" t="s">
        <v>40</v>
      </c>
      <c r="B28" s="18" t="s">
        <v>34</v>
      </c>
      <c r="C28" s="26">
        <v>750660.7</v>
      </c>
      <c r="D28" s="26">
        <v>164914.9</v>
      </c>
      <c r="E28" s="26">
        <f t="shared" si="0"/>
        <v>21.969299844790065</v>
      </c>
    </row>
    <row r="29" spans="1:5" ht="18.75" customHeight="1">
      <c r="A29" s="11" t="s">
        <v>28</v>
      </c>
      <c r="B29" s="1"/>
      <c r="C29" s="21">
        <f>C10+C15+C20</f>
        <v>17152.899999999907</v>
      </c>
      <c r="D29" s="21">
        <f t="shared" ref="D29" si="3">D10+D15+D20</f>
        <v>6202.6000000000058</v>
      </c>
      <c r="E29" s="21">
        <f t="shared" si="0"/>
        <v>36.160649219665707</v>
      </c>
    </row>
    <row r="30" spans="1:5">
      <c r="C30" s="5"/>
    </row>
  </sheetData>
  <mergeCells count="1">
    <mergeCell ref="A6:E6"/>
  </mergeCells>
  <pageMargins left="1.181102362204724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2020-04-22T12:18:48Z</cp:lastPrinted>
  <dcterms:created xsi:type="dcterms:W3CDTF">1996-10-08T23:32:33Z</dcterms:created>
  <dcterms:modified xsi:type="dcterms:W3CDTF">2020-04-22T12:18:50Z</dcterms:modified>
</cp:coreProperties>
</file>