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Мои документы\Бюджет 2017\Приложения к решению\среднесроч.план\"/>
    </mc:Choice>
  </mc:AlternateContent>
  <bookViews>
    <workbookView xWindow="195" yWindow="120" windowWidth="10365" windowHeight="7560"/>
  </bookViews>
  <sheets>
    <sheet name="Лист1" sheetId="1" r:id="rId1"/>
  </sheets>
  <definedNames>
    <definedName name="_xlnm.Print_Area" localSheetId="0">Лист1!$A$1:$F$22</definedName>
  </definedNames>
  <calcPr calcId="152511"/>
</workbook>
</file>

<file path=xl/calcChain.xml><?xml version="1.0" encoding="utf-8"?>
<calcChain xmlns="http://schemas.openxmlformats.org/spreadsheetml/2006/main">
  <c r="F19" i="1" l="1"/>
  <c r="F18" i="1"/>
  <c r="F17" i="1"/>
  <c r="F16" i="1"/>
  <c r="F15" i="1"/>
  <c r="F14" i="1"/>
  <c r="F13" i="1"/>
  <c r="E19" i="1"/>
  <c r="E18" i="1"/>
  <c r="E17" i="1"/>
  <c r="E16" i="1"/>
  <c r="E15" i="1"/>
  <c r="E14" i="1"/>
  <c r="E13" i="1"/>
  <c r="D19" i="1"/>
  <c r="D18" i="1"/>
  <c r="D17" i="1"/>
  <c r="D16" i="1"/>
  <c r="D15" i="1"/>
  <c r="D14" i="1"/>
  <c r="D13" i="1"/>
  <c r="D21" i="1" l="1"/>
  <c r="F21" i="1"/>
  <c r="E21" i="1"/>
</calcChain>
</file>

<file path=xl/sharedStrings.xml><?xml version="1.0" encoding="utf-8"?>
<sst xmlns="http://schemas.openxmlformats.org/spreadsheetml/2006/main" count="14" uniqueCount="14">
  <si>
    <t>Наименование   муниципального  образования</t>
  </si>
  <si>
    <t xml:space="preserve">    МО "Белослудское"</t>
  </si>
  <si>
    <t xml:space="preserve">    МО "Верхнеуфтюгское"</t>
  </si>
  <si>
    <t xml:space="preserve">    МО "Куликовское"</t>
  </si>
  <si>
    <t xml:space="preserve">    МО "Пермогорское"</t>
  </si>
  <si>
    <t xml:space="preserve">    МО "Телеговское"</t>
  </si>
  <si>
    <t xml:space="preserve">    МО "Черевковское"</t>
  </si>
  <si>
    <t xml:space="preserve">  МО "Алексеевское"</t>
  </si>
  <si>
    <t xml:space="preserve">Распределение  дотаций  на выравнивание бюджетной  обеспеченности   муниципальных  образований  поселений  </t>
  </si>
  <si>
    <t>Плановый период</t>
  </si>
  <si>
    <t xml:space="preserve">Приложение № 4  </t>
  </si>
  <si>
    <t>№ п/п</t>
  </si>
  <si>
    <t>ИТОГО :</t>
  </si>
  <si>
    <t>к постановлению от 18.11.2016 года № 491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</si>
</sst>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_р_._-;\-* #,##0.0_р_._-;_-* &quot;-&quot;?_р_._-;_-@_-"/>
    <numFmt numFmtId="165" formatCode="0.0"/>
  </numFmts>
  <fonts count="6" x14ac:knownFonts="1">
    <font>
      <sz val="10"/>
      <name val="Arial Cyr"/>
      <charset val="204"/>
    </font>
    <font>
      <sz val="9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b/>
      <sz val="9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2" borderId="1" xfId="0" applyFont="1" applyFill="1" applyBorder="1"/>
    <xf numFmtId="0" fontId="3" fillId="0" borderId="1" xfId="0" applyFont="1" applyFill="1" applyBorder="1"/>
    <xf numFmtId="0" fontId="3" fillId="0" borderId="0" xfId="0" applyFont="1"/>
    <xf numFmtId="0" fontId="3" fillId="0" borderId="0" xfId="0" applyFont="1" applyBorder="1" applyAlignment="1">
      <alignment horizontal="center" vertical="distributed"/>
    </xf>
    <xf numFmtId="0" fontId="3" fillId="0" borderId="1" xfId="0" applyNumberFormat="1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left" vertical="center" wrapText="1"/>
    </xf>
    <xf numFmtId="0" fontId="3" fillId="0" borderId="1" xfId="0" applyNumberFormat="1" applyFont="1" applyBorder="1" applyAlignment="1">
      <alignment horizontal="left" vertical="center" wrapText="1" indent="1"/>
    </xf>
    <xf numFmtId="165" fontId="3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165" fontId="4" fillId="0" borderId="1" xfId="0" applyNumberFormat="1" applyFont="1" applyFill="1" applyBorder="1" applyAlignment="1">
      <alignment horizontal="center" vertical="distributed"/>
    </xf>
    <xf numFmtId="0" fontId="4" fillId="0" borderId="5" xfId="0" applyFont="1" applyFill="1" applyBorder="1" applyAlignment="1">
      <alignment horizontal="center" vertical="center" wrapText="1"/>
    </xf>
    <xf numFmtId="165" fontId="3" fillId="0" borderId="0" xfId="0" applyNumberFormat="1" applyFont="1"/>
    <xf numFmtId="165" fontId="3" fillId="0" borderId="1" xfId="0" applyNumberFormat="1" applyFont="1" applyFill="1" applyBorder="1"/>
    <xf numFmtId="0" fontId="4" fillId="0" borderId="3" xfId="0" applyFont="1" applyFill="1" applyBorder="1" applyAlignment="1">
      <alignment horizontal="left" vertical="distributed"/>
    </xf>
    <xf numFmtId="0" fontId="4" fillId="0" borderId="4" xfId="0" applyFont="1" applyFill="1" applyBorder="1" applyAlignment="1">
      <alignment horizontal="left" vertical="distributed"/>
    </xf>
    <xf numFmtId="0" fontId="4" fillId="0" borderId="0" xfId="0" applyFont="1" applyBorder="1" applyAlignment="1">
      <alignment horizontal="center" vertical="distributed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23"/>
  <sheetViews>
    <sheetView tabSelected="1" zoomScaleNormal="100" workbookViewId="0">
      <selection activeCell="C6" sqref="C6"/>
    </sheetView>
  </sheetViews>
  <sheetFormatPr defaultRowHeight="12.75" x14ac:dyDescent="0.2"/>
  <cols>
    <col min="1" max="1" width="1" customWidth="1"/>
    <col min="2" max="2" width="3.28515625" customWidth="1"/>
    <col min="3" max="3" width="30.28515625" customWidth="1"/>
    <col min="4" max="4" width="15.85546875" customWidth="1"/>
    <col min="5" max="5" width="17.28515625" customWidth="1"/>
    <col min="6" max="6" width="16.7109375" customWidth="1"/>
  </cols>
  <sheetData>
    <row r="1" spans="2:6" x14ac:dyDescent="0.2">
      <c r="E1" s="12"/>
      <c r="F1" s="12" t="s">
        <v>10</v>
      </c>
    </row>
    <row r="2" spans="2:6" x14ac:dyDescent="0.2">
      <c r="E2" s="12"/>
      <c r="F2" s="12" t="s">
        <v>13</v>
      </c>
    </row>
    <row r="7" spans="2:6" ht="36.6" customHeight="1" x14ac:dyDescent="0.2">
      <c r="B7" s="1"/>
      <c r="C7" s="19" t="s">
        <v>8</v>
      </c>
      <c r="D7" s="19"/>
      <c r="E7" s="19"/>
      <c r="F7" s="19"/>
    </row>
    <row r="8" spans="2:6" ht="21" customHeight="1" x14ac:dyDescent="0.2">
      <c r="B8" s="1"/>
      <c r="C8" s="6"/>
      <c r="D8" s="6"/>
      <c r="E8" s="6"/>
      <c r="F8" s="6"/>
    </row>
    <row r="9" spans="2:6" ht="23.45" customHeight="1" x14ac:dyDescent="0.2">
      <c r="B9" s="25" t="s">
        <v>11</v>
      </c>
      <c r="C9" s="20" t="s">
        <v>0</v>
      </c>
      <c r="D9" s="21">
        <v>2017</v>
      </c>
      <c r="E9" s="23" t="s">
        <v>9</v>
      </c>
      <c r="F9" s="24"/>
    </row>
    <row r="10" spans="2:6" ht="42" customHeight="1" x14ac:dyDescent="0.2">
      <c r="B10" s="26"/>
      <c r="C10" s="20"/>
      <c r="D10" s="22"/>
      <c r="E10" s="14">
        <v>2018</v>
      </c>
      <c r="F10" s="14">
        <v>2019</v>
      </c>
    </row>
    <row r="11" spans="2:6" x14ac:dyDescent="0.2">
      <c r="B11" s="3"/>
      <c r="C11" s="11">
        <v>1</v>
      </c>
      <c r="D11" s="11">
        <v>2</v>
      </c>
      <c r="E11" s="11">
        <v>3</v>
      </c>
      <c r="F11" s="11">
        <v>4</v>
      </c>
    </row>
    <row r="12" spans="2:6" ht="6.75" customHeight="1" x14ac:dyDescent="0.2">
      <c r="B12" s="2"/>
      <c r="C12" s="7"/>
      <c r="D12" s="7"/>
      <c r="E12" s="8"/>
      <c r="F12" s="8"/>
    </row>
    <row r="13" spans="2:6" ht="16.5" customHeight="1" x14ac:dyDescent="0.2">
      <c r="B13" s="2">
        <v>1</v>
      </c>
      <c r="C13" s="9" t="s">
        <v>7</v>
      </c>
      <c r="D13" s="10">
        <f>1066.2</f>
        <v>1066.2</v>
      </c>
      <c r="E13" s="10">
        <f>853</f>
        <v>853</v>
      </c>
      <c r="F13" s="10">
        <f>853</f>
        <v>853</v>
      </c>
    </row>
    <row r="14" spans="2:6" ht="16.5" customHeight="1" x14ac:dyDescent="0.2">
      <c r="B14" s="2">
        <v>2</v>
      </c>
      <c r="C14" s="7" t="s">
        <v>1</v>
      </c>
      <c r="D14" s="10">
        <f>92.8+315.6</f>
        <v>408.40000000000003</v>
      </c>
      <c r="E14" s="10">
        <f>74.2+252.5</f>
        <v>326.7</v>
      </c>
      <c r="F14" s="10">
        <f>74.2+252.5</f>
        <v>326.7</v>
      </c>
    </row>
    <row r="15" spans="2:6" ht="16.5" customHeight="1" x14ac:dyDescent="0.2">
      <c r="B15" s="2">
        <v>3</v>
      </c>
      <c r="C15" s="7" t="s">
        <v>2</v>
      </c>
      <c r="D15" s="10">
        <f>71.8+329</f>
        <v>400.8</v>
      </c>
      <c r="E15" s="10">
        <f>57.4+263.2</f>
        <v>320.59999999999997</v>
      </c>
      <c r="F15" s="10">
        <f>57.4+263.2</f>
        <v>320.59999999999997</v>
      </c>
    </row>
    <row r="16" spans="2:6" ht="16.5" customHeight="1" x14ac:dyDescent="0.2">
      <c r="B16" s="2">
        <v>4</v>
      </c>
      <c r="C16" s="7" t="s">
        <v>3</v>
      </c>
      <c r="D16" s="10">
        <f>159.8+473.1</f>
        <v>632.90000000000009</v>
      </c>
      <c r="E16" s="10">
        <f>127.8+378.5</f>
        <v>506.3</v>
      </c>
      <c r="F16" s="10">
        <f>127.8+378.5</f>
        <v>506.3</v>
      </c>
    </row>
    <row r="17" spans="2:6" ht="16.5" customHeight="1" x14ac:dyDescent="0.2">
      <c r="B17" s="2">
        <v>5</v>
      </c>
      <c r="C17" s="7" t="s">
        <v>4</v>
      </c>
      <c r="D17" s="10">
        <f>123.9+451.5</f>
        <v>575.4</v>
      </c>
      <c r="E17" s="10">
        <f>99.1+361.1</f>
        <v>460.20000000000005</v>
      </c>
      <c r="F17" s="10">
        <f>99.1+361.1</f>
        <v>460.20000000000005</v>
      </c>
    </row>
    <row r="18" spans="2:6" ht="16.5" customHeight="1" x14ac:dyDescent="0.2">
      <c r="B18" s="2">
        <v>6</v>
      </c>
      <c r="C18" s="7" t="s">
        <v>5</v>
      </c>
      <c r="D18" s="10">
        <f>251.1+38.1</f>
        <v>289.2</v>
      </c>
      <c r="E18" s="10">
        <f>200.9+30.5</f>
        <v>231.4</v>
      </c>
      <c r="F18" s="10">
        <f>200.9+30.5</f>
        <v>231.4</v>
      </c>
    </row>
    <row r="19" spans="2:6" ht="16.5" customHeight="1" x14ac:dyDescent="0.2">
      <c r="B19" s="2">
        <v>7</v>
      </c>
      <c r="C19" s="7" t="s">
        <v>6</v>
      </c>
      <c r="D19" s="10">
        <f>446.2</f>
        <v>446.2</v>
      </c>
      <c r="E19" s="10">
        <f>357</f>
        <v>357</v>
      </c>
      <c r="F19" s="10">
        <f>357</f>
        <v>357</v>
      </c>
    </row>
    <row r="20" spans="2:6" ht="7.5" customHeight="1" x14ac:dyDescent="0.2">
      <c r="B20" s="2"/>
      <c r="C20" s="4"/>
      <c r="D20" s="16"/>
      <c r="E20" s="16"/>
      <c r="F20" s="16"/>
    </row>
    <row r="21" spans="2:6" ht="15.75" x14ac:dyDescent="0.2">
      <c r="B21" s="17" t="s">
        <v>12</v>
      </c>
      <c r="C21" s="18"/>
      <c r="D21" s="13">
        <f>SUM(D13:D20)</f>
        <v>3819.1</v>
      </c>
      <c r="E21" s="13">
        <f>SUM(E13:E20)</f>
        <v>3055.2000000000003</v>
      </c>
      <c r="F21" s="13">
        <f>SUM(F13:F19)</f>
        <v>3055.2000000000003</v>
      </c>
    </row>
    <row r="22" spans="2:6" ht="15" x14ac:dyDescent="0.2">
      <c r="B22" s="1"/>
      <c r="C22" s="5"/>
      <c r="D22" s="5"/>
      <c r="E22" s="5"/>
      <c r="F22" s="5"/>
    </row>
    <row r="23" spans="2:6" ht="15" x14ac:dyDescent="0.2">
      <c r="C23" s="5"/>
      <c r="D23" s="5"/>
      <c r="E23" s="15"/>
      <c r="F23" s="15"/>
    </row>
  </sheetData>
  <mergeCells count="6">
    <mergeCell ref="B21:C21"/>
    <mergeCell ref="C7:F7"/>
    <mergeCell ref="C9:C10"/>
    <mergeCell ref="D9:D10"/>
    <mergeCell ref="E9:F9"/>
    <mergeCell ref="B9:B10"/>
  </mergeCells>
  <phoneticPr fontId="2" type="noConversion"/>
  <pageMargins left="0.9448818897637796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2016-11-28T12:34:23Z</cp:lastPrinted>
  <dcterms:created xsi:type="dcterms:W3CDTF">2007-11-01T09:50:57Z</dcterms:created>
  <dcterms:modified xsi:type="dcterms:W3CDTF">2016-11-28T12:34:28Z</dcterms:modified>
</cp:coreProperties>
</file>