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79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N11" i="1"/>
  <c r="N12"/>
  <c r="M12"/>
  <c r="L12"/>
  <c r="K12"/>
  <c r="J12"/>
  <c r="N10"/>
  <c r="N9" s="1"/>
  <c r="N8" s="1"/>
  <c r="K10"/>
  <c r="K9" s="1"/>
  <c r="K8" s="1"/>
  <c r="J10"/>
  <c r="J9" s="1"/>
  <c r="J8" s="1"/>
  <c r="L10"/>
  <c r="L9" s="1"/>
  <c r="L8" s="1"/>
  <c r="M10"/>
  <c r="M9" s="1"/>
  <c r="M8" s="1"/>
</calcChain>
</file>

<file path=xl/sharedStrings.xml><?xml version="1.0" encoding="utf-8"?>
<sst xmlns="http://schemas.openxmlformats.org/spreadsheetml/2006/main" count="33" uniqueCount="29">
  <si>
    <t>№                                    п/п</t>
  </si>
  <si>
    <t xml:space="preserve">Наименование объекта                                                                    </t>
  </si>
  <si>
    <t>Прогнозная мощность                                                              (прогнозный прирост мощности)</t>
  </si>
  <si>
    <t>Направление                  инвестирования</t>
  </si>
  <si>
    <t>Форма расходования бюджетных средств</t>
  </si>
  <si>
    <t>Наименование главного распорядителя бюджетных средств</t>
  </si>
  <si>
    <t>Наименование заказчика по объектам государственной (муниципальной) собственности</t>
  </si>
  <si>
    <t>Прогнозный срок</t>
  </si>
  <si>
    <t>Общий объем капитальных вложений за счет всех источников, тыс. руб.</t>
  </si>
  <si>
    <t xml:space="preserve">Общий (предельный) объем бюджетных ассигнований          на 2017 и 2018 годы </t>
  </si>
  <si>
    <t>начало</t>
  </si>
  <si>
    <t>окончание</t>
  </si>
  <si>
    <t>1.1</t>
  </si>
  <si>
    <t>строительство</t>
  </si>
  <si>
    <t>ВСЕГО по муниципальной инвестиционной программе                                                                                                                                                                                                                 на 2016 год</t>
  </si>
  <si>
    <t>1. Подпрограмма "Комплексная программа развития строительства жилья и объектов социальной и инженерной инфраструктуры в Красноборском районе (2014-2017 годы)"</t>
  </si>
  <si>
    <t>Проектирование и строительство начальной школы на 320 мест в с.Красноборск</t>
  </si>
  <si>
    <t>320 мест</t>
  </si>
  <si>
    <t xml:space="preserve">бюджетные инвестиции в объекты муниципальной собственности муниципального образования </t>
  </si>
  <si>
    <t>Администрация МО "Красноборский муниципальный район"</t>
  </si>
  <si>
    <t xml:space="preserve">Проект муниципальной инвестиционной программы на 2017 год </t>
  </si>
  <si>
    <t>Общий объем капитальных вложений по состоянию на 01.01.2017</t>
  </si>
  <si>
    <t xml:space="preserve">Общий (предельный) объем бюджетных ассигнований областного бюджета на 2017 год </t>
  </si>
  <si>
    <t>Общий (предельный) объем бюджетных ассигнований  бюджета муниципального района на 2017 год, тыс. руб.</t>
  </si>
  <si>
    <t>2.Непрограммные направления деятельности</t>
  </si>
  <si>
    <t>2.1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</si>
  <si>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</si>
  <si>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приобретение</t>
  </si>
  <si>
    <t xml:space="preserve">I. Муниципальная  программа "Устойчивое развитие сельских территорий в МО "Красноборский муниципальный район" (2014-2017 годы)"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</si>
</sst>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1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0">
    <xf numFmtId="0" fontId="0" fillId="0" borderId="0" xfId="0"/>
    <xf numFmtId="43" fontId="4" fillId="0" borderId="0" xfId="0" applyNumberFormat="1" applyFont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/>
    <xf numFmtId="164" fontId="12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3" fillId="0" borderId="1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distributed" wrapText="1"/>
    </xf>
    <xf numFmtId="0" fontId="15" fillId="0" borderId="1" xfId="0" applyFont="1" applyBorder="1"/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7" fillId="0" borderId="1" xfId="0" applyFont="1" applyBorder="1"/>
    <xf numFmtId="0" fontId="18" fillId="0" borderId="1" xfId="0" applyFont="1" applyBorder="1"/>
    <xf numFmtId="0" fontId="18" fillId="0" borderId="1" xfId="0" applyFont="1" applyBorder="1" applyAlignment="1">
      <alignment horizontal="center"/>
    </xf>
    <xf numFmtId="0" fontId="17" fillId="0" borderId="0" xfId="0" applyFont="1"/>
    <xf numFmtId="0" fontId="16" fillId="0" borderId="1" xfId="0" applyFont="1" applyBorder="1" applyAlignment="1">
      <alignment horizontal="left"/>
    </xf>
    <xf numFmtId="0" fontId="8" fillId="0" borderId="4" xfId="0" applyNumberFormat="1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/>
    </xf>
    <xf numFmtId="0" fontId="3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0" fillId="0" borderId="5" xfId="0" applyBorder="1" applyAlignment="1">
      <alignment horizontal="left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43" fontId="4" fillId="0" borderId="0" xfId="0" applyNumberFormat="1" applyFont="1" applyBorder="1" applyAlignment="1">
      <alignment horizontal="center" wrapText="1"/>
    </xf>
    <xf numFmtId="0" fontId="0" fillId="0" borderId="0" xfId="0" applyAlignment="1"/>
    <xf numFmtId="0" fontId="5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5">
    <cellStyle name="Обычный" xfId="0" builtinId="0"/>
    <cellStyle name="Финансовый 2" xfId="2"/>
    <cellStyle name="Финансовый 2 2" xfId="3"/>
    <cellStyle name="Финансовый 3" xfId="4"/>
    <cellStyle name="Финансовый 4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13"/>
  <sheetViews>
    <sheetView tabSelected="1" workbookViewId="0">
      <selection activeCell="N12" sqref="N12"/>
    </sheetView>
  </sheetViews>
  <sheetFormatPr defaultRowHeight="15"/>
  <cols>
    <col min="1" max="1" width="5.7109375" customWidth="1"/>
    <col min="2" max="2" width="19.5703125" customWidth="1"/>
    <col min="3" max="3" width="14.28515625" customWidth="1"/>
    <col min="4" max="4" width="17.140625" customWidth="1"/>
    <col min="5" max="5" width="16.140625" customWidth="1"/>
    <col min="6" max="6" width="18" customWidth="1"/>
    <col min="7" max="7" width="14.140625" customWidth="1"/>
    <col min="8" max="8" width="11.7109375" customWidth="1"/>
    <col min="9" max="9" width="13.140625" customWidth="1"/>
    <col min="10" max="10" width="15.85546875" customWidth="1"/>
    <col min="11" max="11" width="17.85546875" customWidth="1"/>
    <col min="12" max="12" width="15.140625" customWidth="1"/>
    <col min="13" max="13" width="15.7109375" customWidth="1"/>
    <col min="14" max="14" width="18.140625" customWidth="1"/>
  </cols>
  <sheetData>
    <row r="3" spans="1:14" ht="15.75">
      <c r="A3" s="45" t="s">
        <v>20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14" ht="20.25">
      <c r="A4" s="1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ht="15.75">
      <c r="A5" s="37" t="s">
        <v>0</v>
      </c>
      <c r="B5" s="43" t="s">
        <v>1</v>
      </c>
      <c r="C5" s="35" t="s">
        <v>2</v>
      </c>
      <c r="D5" s="35" t="s">
        <v>3</v>
      </c>
      <c r="E5" s="35" t="s">
        <v>4</v>
      </c>
      <c r="F5" s="35" t="s">
        <v>5</v>
      </c>
      <c r="G5" s="35" t="s">
        <v>6</v>
      </c>
      <c r="H5" s="43" t="s">
        <v>7</v>
      </c>
      <c r="I5" s="43"/>
      <c r="J5" s="35" t="s">
        <v>8</v>
      </c>
      <c r="K5" s="35" t="s">
        <v>21</v>
      </c>
      <c r="L5" s="35" t="s">
        <v>23</v>
      </c>
      <c r="M5" s="39" t="s">
        <v>22</v>
      </c>
      <c r="N5" s="39" t="s">
        <v>9</v>
      </c>
    </row>
    <row r="6" spans="1:14" ht="159" customHeight="1">
      <c r="A6" s="38"/>
      <c r="B6" s="43"/>
      <c r="C6" s="44"/>
      <c r="D6" s="36"/>
      <c r="E6" s="36"/>
      <c r="F6" s="36"/>
      <c r="G6" s="36"/>
      <c r="H6" s="3" t="s">
        <v>10</v>
      </c>
      <c r="I6" s="3" t="s">
        <v>11</v>
      </c>
      <c r="J6" s="36"/>
      <c r="K6" s="36"/>
      <c r="L6" s="36"/>
      <c r="M6" s="40"/>
      <c r="N6" s="40"/>
    </row>
    <row r="7" spans="1:14" ht="15.75">
      <c r="A7" s="7">
        <v>1</v>
      </c>
      <c r="B7" s="9">
        <v>2</v>
      </c>
      <c r="C7" s="9">
        <v>3</v>
      </c>
      <c r="D7" s="8">
        <v>4</v>
      </c>
      <c r="E7" s="8">
        <v>5</v>
      </c>
      <c r="F7" s="8">
        <v>6</v>
      </c>
      <c r="G7" s="8">
        <v>7</v>
      </c>
      <c r="H7" s="9">
        <v>8</v>
      </c>
      <c r="I7" s="9">
        <v>9</v>
      </c>
      <c r="J7" s="8">
        <v>10</v>
      </c>
      <c r="K7" s="6">
        <v>11</v>
      </c>
      <c r="L7" s="6">
        <v>12</v>
      </c>
      <c r="M7" s="6">
        <v>13</v>
      </c>
      <c r="N7" s="6">
        <v>14</v>
      </c>
    </row>
    <row r="8" spans="1:14" ht="18.75">
      <c r="A8" s="47" t="s">
        <v>14</v>
      </c>
      <c r="B8" s="48"/>
      <c r="C8" s="48"/>
      <c r="D8" s="48"/>
      <c r="E8" s="49"/>
      <c r="F8" s="13"/>
      <c r="G8" s="13"/>
      <c r="H8" s="13"/>
      <c r="I8" s="19"/>
      <c r="J8" s="15">
        <f>J9+J12</f>
        <v>321163.2</v>
      </c>
      <c r="K8" s="15">
        <f t="shared" ref="K8:N8" si="0">K9+K12</f>
        <v>118983</v>
      </c>
      <c r="L8" s="15">
        <f t="shared" si="0"/>
        <v>1500</v>
      </c>
      <c r="M8" s="15">
        <f t="shared" si="0"/>
        <v>88300.2</v>
      </c>
      <c r="N8" s="15">
        <f t="shared" si="0"/>
        <v>112380</v>
      </c>
    </row>
    <row r="9" spans="1:14" ht="88.5" customHeight="1">
      <c r="A9" s="33" t="s">
        <v>28</v>
      </c>
      <c r="B9" s="34"/>
      <c r="C9" s="34"/>
      <c r="D9" s="34"/>
      <c r="E9" s="34"/>
      <c r="F9" s="12"/>
      <c r="G9" s="12"/>
      <c r="H9" s="12"/>
      <c r="I9" s="20"/>
      <c r="J9" s="16">
        <f t="shared" ref="J9:L10" si="1">J10</f>
        <v>319863</v>
      </c>
      <c r="K9" s="16">
        <f t="shared" si="1"/>
        <v>118983</v>
      </c>
      <c r="L9" s="16">
        <f t="shared" si="1"/>
        <v>1500</v>
      </c>
      <c r="M9" s="16">
        <f t="shared" ref="M9:M10" si="2">M10</f>
        <v>87000</v>
      </c>
      <c r="N9" s="23">
        <f>N10</f>
        <v>112380</v>
      </c>
    </row>
    <row r="10" spans="1:14" ht="112.5" customHeight="1">
      <c r="A10" s="41" t="s">
        <v>15</v>
      </c>
      <c r="B10" s="42"/>
      <c r="C10" s="42"/>
      <c r="D10" s="42"/>
      <c r="E10" s="42"/>
      <c r="F10" s="10"/>
      <c r="G10" s="10"/>
      <c r="H10" s="10"/>
      <c r="I10" s="21"/>
      <c r="J10" s="17">
        <f t="shared" si="1"/>
        <v>319863</v>
      </c>
      <c r="K10" s="17">
        <f t="shared" si="1"/>
        <v>118983</v>
      </c>
      <c r="L10" s="17">
        <f t="shared" si="1"/>
        <v>1500</v>
      </c>
      <c r="M10" s="16">
        <f t="shared" si="2"/>
        <v>87000</v>
      </c>
      <c r="N10" s="23">
        <f>N11</f>
        <v>112380</v>
      </c>
    </row>
    <row r="11" spans="1:14" ht="147" customHeight="1">
      <c r="A11" s="11" t="s">
        <v>12</v>
      </c>
      <c r="B11" s="2" t="s">
        <v>16</v>
      </c>
      <c r="C11" s="5" t="s">
        <v>17</v>
      </c>
      <c r="D11" s="5" t="s">
        <v>13</v>
      </c>
      <c r="E11" s="4" t="s">
        <v>18</v>
      </c>
      <c r="F11" s="5" t="s">
        <v>19</v>
      </c>
      <c r="G11" s="5" t="s">
        <v>19</v>
      </c>
      <c r="H11" s="5">
        <v>2014</v>
      </c>
      <c r="I11" s="22">
        <v>2017</v>
      </c>
      <c r="J11" s="18">
        <v>319863</v>
      </c>
      <c r="K11" s="18">
        <v>118983</v>
      </c>
      <c r="L11" s="18">
        <v>1500</v>
      </c>
      <c r="M11" s="16">
        <v>87000</v>
      </c>
      <c r="N11" s="17">
        <f>J11-M11-K11-L11</f>
        <v>112380</v>
      </c>
    </row>
    <row r="12" spans="1:14" s="31" customFormat="1" ht="18.75">
      <c r="A12" s="32" t="s">
        <v>24</v>
      </c>
      <c r="B12" s="32"/>
      <c r="C12" s="32"/>
      <c r="D12" s="32"/>
      <c r="E12" s="32"/>
      <c r="F12" s="28"/>
      <c r="G12" s="28"/>
      <c r="H12" s="29"/>
      <c r="I12" s="29"/>
      <c r="J12" s="30">
        <f>J13</f>
        <v>1300.2</v>
      </c>
      <c r="K12" s="30">
        <f>K13</f>
        <v>0</v>
      </c>
      <c r="L12" s="30">
        <f>L13</f>
        <v>0</v>
      </c>
      <c r="M12" s="30">
        <f>M13</f>
        <v>1300.2</v>
      </c>
      <c r="N12" s="30">
        <f>N13</f>
        <v>0</v>
      </c>
    </row>
    <row r="13" spans="1:14" ht="150">
      <c r="A13" s="11" t="s">
        <v>25</v>
      </c>
      <c r="B13" s="24" t="s">
        <v>26</v>
      </c>
      <c r="C13" s="25"/>
      <c r="D13" s="25" t="s">
        <v>27</v>
      </c>
      <c r="E13" s="4" t="s">
        <v>18</v>
      </c>
      <c r="F13" s="5" t="s">
        <v>19</v>
      </c>
      <c r="G13" s="5" t="s">
        <v>19</v>
      </c>
      <c r="H13" s="26">
        <v>2017</v>
      </c>
      <c r="I13" s="26">
        <v>2017</v>
      </c>
      <c r="J13" s="26">
        <v>1300.2</v>
      </c>
      <c r="K13" s="27">
        <v>0</v>
      </c>
      <c r="L13" s="27">
        <v>0</v>
      </c>
      <c r="M13" s="27">
        <v>1300.2</v>
      </c>
      <c r="N13" s="27">
        <v>0</v>
      </c>
    </row>
  </sheetData>
  <mergeCells count="18">
    <mergeCell ref="A3:N3"/>
    <mergeCell ref="A8:E8"/>
    <mergeCell ref="L5:L6"/>
    <mergeCell ref="N5:N6"/>
    <mergeCell ref="J5:J6"/>
    <mergeCell ref="A12:E12"/>
    <mergeCell ref="A9:E9"/>
    <mergeCell ref="F5:F6"/>
    <mergeCell ref="A5:A6"/>
    <mergeCell ref="M5:M6"/>
    <mergeCell ref="A10:E10"/>
    <mergeCell ref="D5:D6"/>
    <mergeCell ref="B5:B6"/>
    <mergeCell ref="H5:I5"/>
    <mergeCell ref="G5:G6"/>
    <mergeCell ref="E5:E6"/>
    <mergeCell ref="K5:K6"/>
    <mergeCell ref="C5:C6"/>
  </mergeCells>
  <pageMargins left="0.70866141732283472" right="0.70866141732283472" top="0.74803149606299213" bottom="0.74803149606299213" header="0.31496062992125984" footer="0.31496062992125984"/>
  <pageSetup paperSize="9" scale="6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Ofps</cp:lastModifiedBy>
  <cp:lastPrinted>2016-11-30T06:24:15Z</cp:lastPrinted>
  <dcterms:created xsi:type="dcterms:W3CDTF">2015-11-30T09:03:42Z</dcterms:created>
  <dcterms:modified xsi:type="dcterms:W3CDTF">2016-11-30T11:30:34Z</dcterms:modified>
</cp:coreProperties>
</file>