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к реш." sheetId="22" r:id="rId1"/>
  </sheets>
  <definedNames>
    <definedName name="_xlnm.Print_Titles" localSheetId="0">'к реш.'!#REF!</definedName>
    <definedName name="_xlnm.Print_Area" localSheetId="0">'к реш.'!$A$1:$E$33</definedName>
  </definedNames>
  <calcPr calcId="124519"/>
</workbook>
</file>

<file path=xl/calcChain.xml><?xml version="1.0" encoding="utf-8"?>
<calcChain xmlns="http://schemas.openxmlformats.org/spreadsheetml/2006/main">
  <c r="D31" i="22"/>
  <c r="C31"/>
  <c r="D30"/>
  <c r="C30"/>
  <c r="D29"/>
  <c r="C29"/>
  <c r="D27"/>
  <c r="D26" s="1"/>
  <c r="D25" s="1"/>
  <c r="C27"/>
  <c r="E12"/>
  <c r="E14"/>
  <c r="E17"/>
  <c r="E18"/>
  <c r="E19"/>
  <c r="D23"/>
  <c r="D22" s="1"/>
  <c r="D21" s="1"/>
  <c r="C16"/>
  <c r="E16" s="1"/>
  <c r="D13"/>
  <c r="C13"/>
  <c r="D11"/>
  <c r="C11"/>
  <c r="D10" l="1"/>
  <c r="E11"/>
  <c r="E28"/>
  <c r="C26"/>
  <c r="C25" s="1"/>
  <c r="E25" s="1"/>
  <c r="E13"/>
  <c r="C10"/>
  <c r="E10" s="1"/>
  <c r="C15"/>
  <c r="E15" s="1"/>
  <c r="D20"/>
  <c r="D33" s="1"/>
  <c r="E27" l="1"/>
  <c r="E26"/>
  <c r="E24"/>
  <c r="C23"/>
  <c r="C22" l="1"/>
  <c r="E23"/>
  <c r="C21" l="1"/>
  <c r="E22"/>
  <c r="E21" l="1"/>
  <c r="C20"/>
  <c r="C33" s="1"/>
  <c r="E20" l="1"/>
  <c r="E33"/>
</calcChain>
</file>

<file path=xl/sharedStrings.xml><?xml version="1.0" encoding="utf-8"?>
<sst xmlns="http://schemas.openxmlformats.org/spreadsheetml/2006/main" count="57" uniqueCount="57">
  <si>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</si>
  <si>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</si>
  <si>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</si>
  <si>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</si>
  <si>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</si>
  <si>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</si>
  <si>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</si>
  <si>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</si>
  <si>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</si>
  <si>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</si>
  <si>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</si>
  <si>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</si>
  <si>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</si>
  <si>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</si>
  <si>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</si>
  <si>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</si>
  <si>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</si>
  <si>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</si>
  <si>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</si>
  <si>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</si>
  <si>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</si>
  <si>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</si>
  <si>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</si>
  <si>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</si>
  <si>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</si>
  <si>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</si>
  <si>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</si>
  <si>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</si>
  <si>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</si>
  <si>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</si>
  <si>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</si>
  <si>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</si>
  <si>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</si>
  <si>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</si>
  <si>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</si>
  <si>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</si>
  <si>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</si>
  <si>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</si>
  <si>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</si>
  <si>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</si>
  <si>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</si>
  <si>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>Приложение № 1</t>
  </si>
  <si>
    <t>к постановлению администрации</t>
  </si>
  <si>
    <t>МО "Красноборский муниципальный район"</t>
  </si>
  <si>
    <t xml:space="preserve">%, исполнен 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</si>
  <si>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</si>
  <si>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</si>
  <si>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государственной (муниципальной) 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</si>
  <si>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000 01 06 10 02 00 0000 500</t>
  </si>
  <si>
    <t>Увеличение финансовых активов в 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</si>
  <si>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</si>
  <si>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Иные источники внутреннего финансирования дефицитов бюджетов</t>
  </si>
  <si>
    <t>000 01 06 00 00 00 0000 000</t>
  </si>
  <si>
    <t>Назначено на год , рублей</t>
  </si>
  <si>
    <t>Исполнено, рублей</t>
  </si>
  <si>
    <t xml:space="preserve">Отчет об исполнении бюджета по источникам финансирования дефицита  бюджета муниципального района  за  9  месяцев 2022 года </t>
  </si>
  <si>
    <t>от  14.10.2022 года № 857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</si>
</sst>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165" fontId="3" fillId="0" borderId="1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center"/>
    </xf>
    <xf numFmtId="0" fontId="7" fillId="0" borderId="0" xfId="0" applyFont="1" applyAlignment="1"/>
    <xf numFmtId="0" fontId="7" fillId="0" borderId="0" xfId="0" applyFont="1" applyAlignment="1">
      <alignment horizontal="right"/>
    </xf>
    <xf numFmtId="166" fontId="3" fillId="0" borderId="1" xfId="0" applyNumberFormat="1" applyFont="1" applyFill="1" applyBorder="1" applyAlignment="1">
      <alignment horizontal="right"/>
    </xf>
    <xf numFmtId="166" fontId="1" fillId="0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horizontal="right" vertical="center"/>
    </xf>
    <xf numFmtId="2" fontId="1" fillId="0" borderId="1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"/>
  <sheetViews>
    <sheetView tabSelected="1" workbookViewId="0">
      <selection activeCell="G7" sqref="G7"/>
    </sheetView>
  </sheetViews>
  <sheetFormatPr defaultColWidth="9.109375" defaultRowHeight="13.2"/>
  <cols>
    <col min="1" max="1" width="37.44140625" style="7" customWidth="1"/>
    <col min="2" max="2" width="24.44140625" style="8" bestFit="1" customWidth="1"/>
    <col min="3" max="3" width="14.44140625" style="7" customWidth="1"/>
    <col min="4" max="4" width="14" style="7" customWidth="1"/>
    <col min="5" max="5" width="10.33203125" style="7" customWidth="1"/>
    <col min="6" max="16384" width="9.109375" style="7"/>
  </cols>
  <sheetData>
    <row r="1" spans="1:5" s="9" customFormat="1" ht="14.25" customHeight="1">
      <c r="A1" s="7"/>
      <c r="B1" s="8"/>
      <c r="C1" s="8"/>
      <c r="D1" s="8"/>
      <c r="E1" s="22" t="s">
        <v>41</v>
      </c>
    </row>
    <row r="2" spans="1:5" s="9" customFormat="1" ht="14.25" customHeight="1">
      <c r="A2" s="7"/>
      <c r="B2" s="23"/>
      <c r="C2" s="23"/>
      <c r="D2" s="23"/>
      <c r="E2" s="24" t="s">
        <v>42</v>
      </c>
    </row>
    <row r="3" spans="1:5" s="9" customFormat="1" ht="14.25" customHeight="1">
      <c r="A3" s="7"/>
      <c r="B3" s="8"/>
      <c r="C3" s="23"/>
      <c r="D3" s="23"/>
      <c r="E3" s="24" t="s">
        <v>43</v>
      </c>
    </row>
    <row r="4" spans="1:5" s="9" customFormat="1">
      <c r="A4" s="7"/>
      <c r="B4" s="8"/>
      <c r="C4" s="7"/>
      <c r="D4" s="7"/>
      <c r="E4" s="20" t="s">
        <v>56</v>
      </c>
    </row>
    <row r="5" spans="1:5" s="9" customFormat="1" ht="26.25" customHeight="1">
      <c r="B5" s="6"/>
      <c r="C5" s="6"/>
      <c r="D5" s="6"/>
      <c r="E5" s="10"/>
    </row>
    <row r="6" spans="1:5" s="9" customFormat="1" ht="47.25" customHeight="1">
      <c r="A6" s="33" t="s">
        <v>55</v>
      </c>
      <c r="B6" s="33"/>
      <c r="C6" s="33"/>
      <c r="D6" s="33"/>
      <c r="E6" s="33"/>
    </row>
    <row r="7" spans="1:5" s="9" customFormat="1" ht="30.75" customHeight="1">
      <c r="B7" s="6"/>
      <c r="C7" s="6"/>
      <c r="D7" s="6"/>
      <c r="E7" s="10"/>
    </row>
    <row r="8" spans="1:5" s="9" customFormat="1" ht="42" customHeight="1">
      <c r="A8" s="2" t="s">
        <v>0</v>
      </c>
      <c r="B8" s="2" t="s">
        <v>1</v>
      </c>
      <c r="C8" s="2" t="s">
        <v>53</v>
      </c>
      <c r="D8" s="2" t="s">
        <v>54</v>
      </c>
      <c r="E8" s="2" t="s">
        <v>44</v>
      </c>
    </row>
    <row r="9" spans="1:5" s="9" customFormat="1" ht="9.75" customHeight="1">
      <c r="A9" s="3">
        <v>1</v>
      </c>
      <c r="B9" s="3">
        <v>2</v>
      </c>
      <c r="C9" s="3">
        <v>3</v>
      </c>
      <c r="D9" s="3">
        <v>4</v>
      </c>
      <c r="E9" s="4">
        <v>5</v>
      </c>
    </row>
    <row r="10" spans="1:5" ht="30.75" hidden="1" customHeight="1">
      <c r="A10" s="12" t="s">
        <v>2</v>
      </c>
      <c r="B10" s="17" t="s">
        <v>3</v>
      </c>
      <c r="C10" s="25">
        <f>C11-C13</f>
        <v>0</v>
      </c>
      <c r="D10" s="25">
        <f>D11-D13</f>
        <v>0</v>
      </c>
      <c r="E10" s="25" t="e">
        <f>D10/C10*100</f>
        <v>#DIV/0!</v>
      </c>
    </row>
    <row r="11" spans="1:5" ht="26.4" hidden="1">
      <c r="A11" s="13" t="s">
        <v>4</v>
      </c>
      <c r="B11" s="18" t="s">
        <v>5</v>
      </c>
      <c r="C11" s="26">
        <f>C12</f>
        <v>0</v>
      </c>
      <c r="D11" s="26">
        <f>D12</f>
        <v>0</v>
      </c>
      <c r="E11" s="26" t="e">
        <f t="shared" ref="E11:E33" si="0">D11/C11*100</f>
        <v>#DIV/0!</v>
      </c>
    </row>
    <row r="12" spans="1:5" ht="42" hidden="1" customHeight="1">
      <c r="A12" s="14" t="s">
        <v>37</v>
      </c>
      <c r="B12" s="18" t="s">
        <v>29</v>
      </c>
      <c r="C12" s="26"/>
      <c r="D12" s="26"/>
      <c r="E12" s="26" t="e">
        <f t="shared" si="0"/>
        <v>#DIV/0!</v>
      </c>
    </row>
    <row r="13" spans="1:5" ht="39.6" hidden="1">
      <c r="A13" s="15" t="s">
        <v>6</v>
      </c>
      <c r="B13" s="18" t="s">
        <v>7</v>
      </c>
      <c r="C13" s="26">
        <f>C14</f>
        <v>0</v>
      </c>
      <c r="D13" s="26">
        <f>D14</f>
        <v>0</v>
      </c>
      <c r="E13" s="26" t="e">
        <f t="shared" si="0"/>
        <v>#DIV/0!</v>
      </c>
    </row>
    <row r="14" spans="1:5" ht="54.75" hidden="1" customHeight="1">
      <c r="A14" s="14" t="s">
        <v>38</v>
      </c>
      <c r="B14" s="18" t="s">
        <v>30</v>
      </c>
      <c r="C14" s="26"/>
      <c r="D14" s="26"/>
      <c r="E14" s="26" t="e">
        <f t="shared" si="0"/>
        <v>#DIV/0!</v>
      </c>
    </row>
    <row r="15" spans="1:5" ht="52.8" hidden="1">
      <c r="A15" s="12" t="s">
        <v>8</v>
      </c>
      <c r="B15" s="19" t="s">
        <v>9</v>
      </c>
      <c r="C15" s="25">
        <f>C16-C18</f>
        <v>0</v>
      </c>
      <c r="D15" s="26"/>
      <c r="E15" s="26" t="e">
        <f t="shared" si="0"/>
        <v>#DIV/0!</v>
      </c>
    </row>
    <row r="16" spans="1:5" ht="39.6" hidden="1">
      <c r="A16" s="15" t="s">
        <v>10</v>
      </c>
      <c r="B16" s="18" t="s">
        <v>11</v>
      </c>
      <c r="C16" s="26">
        <f>C17</f>
        <v>0</v>
      </c>
      <c r="D16" s="26"/>
      <c r="E16" s="26" t="e">
        <f t="shared" si="0"/>
        <v>#DIV/0!</v>
      </c>
    </row>
    <row r="17" spans="1:5" ht="54.75" hidden="1" customHeight="1">
      <c r="A17" s="16" t="s">
        <v>35</v>
      </c>
      <c r="B17" s="18" t="s">
        <v>31</v>
      </c>
      <c r="C17" s="26"/>
      <c r="D17" s="26"/>
      <c r="E17" s="26" t="e">
        <f t="shared" si="0"/>
        <v>#DIV/0!</v>
      </c>
    </row>
    <row r="18" spans="1:5" ht="56.25" hidden="1" customHeight="1">
      <c r="A18" s="15" t="s">
        <v>12</v>
      </c>
      <c r="B18" s="18" t="s">
        <v>13</v>
      </c>
      <c r="C18" s="26">
        <v>0</v>
      </c>
      <c r="D18" s="26"/>
      <c r="E18" s="26" t="e">
        <f t="shared" si="0"/>
        <v>#DIV/0!</v>
      </c>
    </row>
    <row r="19" spans="1:5" ht="55.5" hidden="1" customHeight="1">
      <c r="A19" s="16" t="s">
        <v>36</v>
      </c>
      <c r="B19" s="18" t="s">
        <v>32</v>
      </c>
      <c r="C19" s="26">
        <v>0</v>
      </c>
      <c r="D19" s="26"/>
      <c r="E19" s="26" t="e">
        <f t="shared" si="0"/>
        <v>#DIV/0!</v>
      </c>
    </row>
    <row r="20" spans="1:5" ht="29.25" customHeight="1">
      <c r="A20" s="12" t="s">
        <v>14</v>
      </c>
      <c r="B20" s="17" t="s">
        <v>15</v>
      </c>
      <c r="C20" s="29">
        <f>C25-C21</f>
        <v>10391445.360000134</v>
      </c>
      <c r="D20" s="29">
        <f>D25-D21</f>
        <v>3982304.3900001049</v>
      </c>
      <c r="E20" s="25">
        <f t="shared" si="0"/>
        <v>38.32291131827742</v>
      </c>
    </row>
    <row r="21" spans="1:5" ht="17.25" customHeight="1">
      <c r="A21" s="15" t="s">
        <v>16</v>
      </c>
      <c r="B21" s="1" t="s">
        <v>17</v>
      </c>
      <c r="C21" s="30">
        <f t="shared" ref="C21:D22" si="1">C22</f>
        <v>1126644830.28</v>
      </c>
      <c r="D21" s="30">
        <f t="shared" si="1"/>
        <v>828489589.67999995</v>
      </c>
      <c r="E21" s="26">
        <f t="shared" si="0"/>
        <v>73.53600419700139</v>
      </c>
    </row>
    <row r="22" spans="1:5" ht="26.4">
      <c r="A22" s="15" t="s">
        <v>18</v>
      </c>
      <c r="B22" s="18" t="s">
        <v>19</v>
      </c>
      <c r="C22" s="30">
        <f t="shared" si="1"/>
        <v>1126644830.28</v>
      </c>
      <c r="D22" s="30">
        <f t="shared" si="1"/>
        <v>828489589.67999995</v>
      </c>
      <c r="E22" s="26">
        <f t="shared" si="0"/>
        <v>73.53600419700139</v>
      </c>
    </row>
    <row r="23" spans="1:5" ht="28.5" customHeight="1">
      <c r="A23" s="15" t="s">
        <v>20</v>
      </c>
      <c r="B23" s="18" t="s">
        <v>21</v>
      </c>
      <c r="C23" s="30">
        <f>C24</f>
        <v>1126644830.28</v>
      </c>
      <c r="D23" s="30">
        <f>D24</f>
        <v>828489589.67999995</v>
      </c>
      <c r="E23" s="26">
        <f t="shared" si="0"/>
        <v>73.53600419700139</v>
      </c>
    </row>
    <row r="24" spans="1:5" ht="28.5" customHeight="1">
      <c r="A24" s="13" t="s">
        <v>39</v>
      </c>
      <c r="B24" s="18" t="s">
        <v>33</v>
      </c>
      <c r="C24" s="30">
        <v>1126644830.28</v>
      </c>
      <c r="D24" s="30">
        <v>828489589.67999995</v>
      </c>
      <c r="E24" s="26">
        <f t="shared" si="0"/>
        <v>73.53600419700139</v>
      </c>
    </row>
    <row r="25" spans="1:5" ht="20.25" customHeight="1">
      <c r="A25" s="15" t="s">
        <v>22</v>
      </c>
      <c r="B25" s="18" t="s">
        <v>23</v>
      </c>
      <c r="C25" s="30">
        <f>C26</f>
        <v>1137036275.6400001</v>
      </c>
      <c r="D25" s="30">
        <f>D26</f>
        <v>832471894.07000005</v>
      </c>
      <c r="E25" s="26">
        <f t="shared" si="0"/>
        <v>73.214189547420489</v>
      </c>
    </row>
    <row r="26" spans="1:5" ht="26.4">
      <c r="A26" s="15" t="s">
        <v>24</v>
      </c>
      <c r="B26" s="18" t="s">
        <v>25</v>
      </c>
      <c r="C26" s="30">
        <f t="shared" ref="C26:D27" si="2">C27</f>
        <v>1137036275.6400001</v>
      </c>
      <c r="D26" s="30">
        <f t="shared" si="2"/>
        <v>832471894.07000005</v>
      </c>
      <c r="E26" s="26">
        <f t="shared" si="0"/>
        <v>73.214189547420489</v>
      </c>
    </row>
    <row r="27" spans="1:5" ht="26.4">
      <c r="A27" s="15" t="s">
        <v>26</v>
      </c>
      <c r="B27" s="18" t="s">
        <v>27</v>
      </c>
      <c r="C27" s="30">
        <f t="shared" si="2"/>
        <v>1137036275.6400001</v>
      </c>
      <c r="D27" s="30">
        <f t="shared" si="2"/>
        <v>832471894.07000005</v>
      </c>
      <c r="E27" s="26">
        <f t="shared" si="0"/>
        <v>73.214189547420489</v>
      </c>
    </row>
    <row r="28" spans="1:5" ht="26.4">
      <c r="A28" s="13" t="s">
        <v>40</v>
      </c>
      <c r="B28" s="18" t="s">
        <v>34</v>
      </c>
      <c r="C28" s="30">
        <v>1137036275.6400001</v>
      </c>
      <c r="D28" s="30">
        <v>832471894.07000005</v>
      </c>
      <c r="E28" s="26">
        <f t="shared" si="0"/>
        <v>73.214189547420489</v>
      </c>
    </row>
    <row r="29" spans="1:5" ht="26.4">
      <c r="A29" s="28" t="s">
        <v>51</v>
      </c>
      <c r="B29" s="19" t="s">
        <v>52</v>
      </c>
      <c r="C29" s="31">
        <f t="shared" ref="C29:D31" si="3">C30</f>
        <v>0</v>
      </c>
      <c r="D29" s="31">
        <f t="shared" si="3"/>
        <v>0</v>
      </c>
      <c r="E29" s="25">
        <v>0</v>
      </c>
    </row>
    <row r="30" spans="1:5" ht="26.4">
      <c r="A30" s="15" t="s">
        <v>45</v>
      </c>
      <c r="B30" s="27" t="s">
        <v>46</v>
      </c>
      <c r="C30" s="32">
        <f t="shared" si="3"/>
        <v>0</v>
      </c>
      <c r="D30" s="32">
        <f t="shared" si="3"/>
        <v>0</v>
      </c>
      <c r="E30" s="26">
        <v>0</v>
      </c>
    </row>
    <row r="31" spans="1:5" ht="105.6">
      <c r="A31" s="15" t="s">
        <v>47</v>
      </c>
      <c r="B31" s="27" t="s">
        <v>48</v>
      </c>
      <c r="C31" s="32">
        <f t="shared" si="3"/>
        <v>0</v>
      </c>
      <c r="D31" s="32">
        <f t="shared" si="3"/>
        <v>0</v>
      </c>
      <c r="E31" s="26">
        <v>0</v>
      </c>
    </row>
    <row r="32" spans="1:5" ht="120.75" customHeight="1">
      <c r="A32" s="15" t="s">
        <v>49</v>
      </c>
      <c r="B32" s="27" t="s">
        <v>50</v>
      </c>
      <c r="C32" s="32">
        <v>0</v>
      </c>
      <c r="D32" s="32">
        <v>0</v>
      </c>
      <c r="E32" s="26">
        <v>0</v>
      </c>
    </row>
    <row r="33" spans="1:5" ht="18.75" customHeight="1">
      <c r="A33" s="11" t="s">
        <v>28</v>
      </c>
      <c r="B33" s="1"/>
      <c r="C33" s="29">
        <f>C10+C15+C20</f>
        <v>10391445.360000134</v>
      </c>
      <c r="D33" s="29">
        <f t="shared" ref="D33" si="4">D10+D15+D20</f>
        <v>3982304.3900001049</v>
      </c>
      <c r="E33" s="21">
        <f t="shared" si="0"/>
        <v>38.32291131827742</v>
      </c>
    </row>
    <row r="34" spans="1:5">
      <c r="C34" s="5"/>
    </row>
  </sheetData>
  <mergeCells count="1">
    <mergeCell ref="A6:E6"/>
  </mergeCells>
  <pageMargins left="0.78740157480314965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2022-10-18T11:09:05Z</cp:lastPrinted>
  <dcterms:created xsi:type="dcterms:W3CDTF">1996-10-08T23:32:33Z</dcterms:created>
  <dcterms:modified xsi:type="dcterms:W3CDTF">2022-10-18T11:09:07Z</dcterms:modified>
</cp:coreProperties>
</file>