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реш.'!$A$1:$E$33</definedName>
  </definedNames>
  <calcPr calcId="124519" iterate="1"/>
</workbook>
</file>

<file path=xl/calcChain.xml><?xml version="1.0" encoding="utf-8"?>
<calcChain xmlns="http://schemas.openxmlformats.org/spreadsheetml/2006/main">
  <c r="D31" i="22"/>
  <c r="C31"/>
  <c r="D30"/>
  <c r="C30"/>
  <c r="D29"/>
  <c r="C29"/>
  <c r="D27"/>
  <c r="D26" s="1"/>
  <c r="D25" s="1"/>
  <c r="C27"/>
  <c r="E12"/>
  <c r="E14"/>
  <c r="E17"/>
  <c r="E18"/>
  <c r="E19"/>
  <c r="D23"/>
  <c r="D22" s="1"/>
  <c r="D21" s="1"/>
  <c r="C16"/>
  <c r="E16" s="1"/>
  <c r="D13"/>
  <c r="C13"/>
  <c r="D11"/>
  <c r="C11"/>
  <c r="D10" l="1"/>
  <c r="E11"/>
  <c r="E28"/>
  <c r="C26"/>
  <c r="C25" s="1"/>
  <c r="E13"/>
  <c r="E25"/>
  <c r="C10"/>
  <c r="E10" s="1"/>
  <c r="C15"/>
  <c r="E15" s="1"/>
  <c r="D20"/>
  <c r="D33" s="1"/>
  <c r="E27" l="1"/>
  <c r="E26"/>
  <c r="E24"/>
  <c r="C23"/>
  <c r="C22" l="1"/>
  <c r="E23"/>
  <c r="C21" l="1"/>
  <c r="E22"/>
  <c r="E21" l="1"/>
  <c r="C20"/>
  <c r="C33" s="1"/>
  <c r="E20" l="1"/>
  <c r="E33"/>
</calcChain>
</file>

<file path=xl/sharedStrings.xml><?xml version="1.0" encoding="utf-8"?>
<sst xmlns="http://schemas.openxmlformats.org/spreadsheetml/2006/main" count="57" uniqueCount="57">
  <si>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</si>
  <si>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</si>
  <si>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</si>
  <si>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</si>
  <si>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</si>
  <si>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</si>
  <si>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</si>
  <si>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</si>
  <si>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</si>
  <si>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</si>
  <si>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</si>
  <si>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</si>
  <si>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</si>
  <si>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</si>
  <si>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</si>
  <si>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</si>
  <si>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</si>
  <si>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</si>
  <si>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</si>
  <si>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</si>
  <si>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</si>
  <si>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</si>
  <si>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</si>
  <si>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</si>
  <si>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</si>
  <si>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</si>
  <si>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</si>
  <si>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</si>
  <si>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</si>
  <si>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</si>
  <si>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</si>
  <si>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</si>
  <si>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</si>
  <si>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</si>
  <si>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</si>
  <si>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</si>
  <si>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</si>
  <si>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</si>
  <si>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</si>
  <si>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</si>
  <si>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</si>
  <si>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</si>
  <si>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</si>
  <si>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</si>
  <si>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 xml:space="preserve">%, исполнен </t>
  </si>
  <si>
    <t xml:space="preserve">Отчет об исполнении бюджета по источникам финансирования дефицита  бюджета муниципального района  за  1 квартал 2022 года 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</si>
  <si>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</si>
  <si>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</si>
  <si>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</si>
  <si>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</si>
  <si>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</si>
  <si>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</si>
  <si>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Иные источники внутреннего финансирования дефицитов бюджетов</t>
  </si>
  <si>
    <t>000 01 06 00 00 00 0000 000</t>
  </si>
  <si>
    <t>Назначено на год , рублей</t>
  </si>
  <si>
    <t>Исполнено, рублей</t>
  </si>
  <si>
    <t>от  18.04.2022 года № 275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</si>
</sst>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F8" sqref="F8"/>
    </sheetView>
  </sheetViews>
  <sheetFormatPr defaultColWidth="9.109375" defaultRowHeight="13.2"/>
  <cols>
    <col min="1" max="1" width="37.44140625" style="7" customWidth="1"/>
    <col min="2" max="2" width="24.44140625" style="8" bestFit="1" customWidth="1"/>
    <col min="3" max="3" width="12.88671875" style="7" customWidth="1"/>
    <col min="4" max="4" width="13.77734375" style="7" customWidth="1"/>
    <col min="5" max="5" width="10.33203125" style="7" customWidth="1"/>
    <col min="6" max="16384" width="9.10937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56</v>
      </c>
    </row>
    <row r="5" spans="1:5" s="9" customFormat="1" ht="26.25" customHeight="1">
      <c r="B5" s="6"/>
      <c r="C5" s="6"/>
      <c r="D5" s="6"/>
      <c r="E5" s="10"/>
    </row>
    <row r="6" spans="1:5" s="9" customFormat="1" ht="47.25" customHeight="1">
      <c r="A6" s="33" t="s">
        <v>45</v>
      </c>
      <c r="B6" s="33"/>
      <c r="C6" s="33"/>
      <c r="D6" s="33"/>
      <c r="E6" s="33"/>
    </row>
    <row r="7" spans="1:5" s="9" customFormat="1" ht="30.75" customHeigh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54</v>
      </c>
      <c r="D8" s="2" t="s">
        <v>55</v>
      </c>
      <c r="E8" s="2" t="s">
        <v>44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26.4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33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9.6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2.8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39.6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9">
        <f>C25-C21</f>
        <v>10191445.360000014</v>
      </c>
      <c r="D20" s="29">
        <f>D25-D21</f>
        <v>4867535.099999994</v>
      </c>
      <c r="E20" s="25">
        <f t="shared" si="0"/>
        <v>47.760989026192327</v>
      </c>
    </row>
    <row r="21" spans="1:5" ht="17.25" customHeight="1">
      <c r="A21" s="15" t="s">
        <v>16</v>
      </c>
      <c r="B21" s="1" t="s">
        <v>17</v>
      </c>
      <c r="C21" s="30">
        <f t="shared" ref="C21:D22" si="1">C22</f>
        <v>933308391.08000004</v>
      </c>
      <c r="D21" s="30">
        <f t="shared" si="1"/>
        <v>238299706.74000001</v>
      </c>
      <c r="E21" s="26">
        <f t="shared" si="0"/>
        <v>25.532793770797007</v>
      </c>
    </row>
    <row r="22" spans="1:5" ht="26.4">
      <c r="A22" s="15" t="s">
        <v>18</v>
      </c>
      <c r="B22" s="18" t="s">
        <v>19</v>
      </c>
      <c r="C22" s="30">
        <f t="shared" si="1"/>
        <v>933308391.08000004</v>
      </c>
      <c r="D22" s="30">
        <f t="shared" si="1"/>
        <v>238299706.74000001</v>
      </c>
      <c r="E22" s="26">
        <f t="shared" si="0"/>
        <v>25.532793770797007</v>
      </c>
    </row>
    <row r="23" spans="1:5" ht="28.5" customHeight="1">
      <c r="A23" s="15" t="s">
        <v>20</v>
      </c>
      <c r="B23" s="18" t="s">
        <v>21</v>
      </c>
      <c r="C23" s="30">
        <f>C24</f>
        <v>933308391.08000004</v>
      </c>
      <c r="D23" s="30">
        <f>D24</f>
        <v>238299706.74000001</v>
      </c>
      <c r="E23" s="26">
        <f t="shared" si="0"/>
        <v>25.532793770797007</v>
      </c>
    </row>
    <row r="24" spans="1:5" ht="28.5" customHeight="1">
      <c r="A24" s="13" t="s">
        <v>39</v>
      </c>
      <c r="B24" s="18" t="s">
        <v>33</v>
      </c>
      <c r="C24" s="30">
        <v>933308391.08000004</v>
      </c>
      <c r="D24" s="30">
        <v>238299706.74000001</v>
      </c>
      <c r="E24" s="26">
        <f t="shared" si="0"/>
        <v>25.532793770797007</v>
      </c>
    </row>
    <row r="25" spans="1:5" ht="20.25" customHeight="1">
      <c r="A25" s="15" t="s">
        <v>22</v>
      </c>
      <c r="B25" s="18" t="s">
        <v>23</v>
      </c>
      <c r="C25" s="30">
        <f>C26</f>
        <v>943499836.44000006</v>
      </c>
      <c r="D25" s="30">
        <f>D26</f>
        <v>243167241.84</v>
      </c>
      <c r="E25" s="26">
        <f t="shared" si="0"/>
        <v>25.772897084700631</v>
      </c>
    </row>
    <row r="26" spans="1:5" ht="26.4">
      <c r="A26" s="15" t="s">
        <v>24</v>
      </c>
      <c r="B26" s="18" t="s">
        <v>25</v>
      </c>
      <c r="C26" s="30">
        <f t="shared" ref="C26:D27" si="2">C27</f>
        <v>943499836.44000006</v>
      </c>
      <c r="D26" s="30">
        <f t="shared" si="2"/>
        <v>243167241.84</v>
      </c>
      <c r="E26" s="26">
        <f t="shared" si="0"/>
        <v>25.772897084700631</v>
      </c>
    </row>
    <row r="27" spans="1:5" ht="26.4">
      <c r="A27" s="15" t="s">
        <v>26</v>
      </c>
      <c r="B27" s="18" t="s">
        <v>27</v>
      </c>
      <c r="C27" s="30">
        <f t="shared" si="2"/>
        <v>943499836.44000006</v>
      </c>
      <c r="D27" s="30">
        <f t="shared" si="2"/>
        <v>243167241.84</v>
      </c>
      <c r="E27" s="26">
        <f t="shared" si="0"/>
        <v>25.772897084700631</v>
      </c>
    </row>
    <row r="28" spans="1:5" ht="26.4">
      <c r="A28" s="13" t="s">
        <v>40</v>
      </c>
      <c r="B28" s="18" t="s">
        <v>34</v>
      </c>
      <c r="C28" s="30">
        <v>943499836.44000006</v>
      </c>
      <c r="D28" s="30">
        <v>243167241.84</v>
      </c>
      <c r="E28" s="26">
        <f t="shared" si="0"/>
        <v>25.772897084700631</v>
      </c>
    </row>
    <row r="29" spans="1:5" ht="26.4">
      <c r="A29" s="28" t="s">
        <v>52</v>
      </c>
      <c r="B29" s="19" t="s">
        <v>53</v>
      </c>
      <c r="C29" s="31">
        <f t="shared" ref="C29:D31" si="3">C30</f>
        <v>0</v>
      </c>
      <c r="D29" s="31">
        <f t="shared" si="3"/>
        <v>0</v>
      </c>
      <c r="E29" s="25">
        <v>0</v>
      </c>
    </row>
    <row r="30" spans="1:5" ht="26.4">
      <c r="A30" s="15" t="s">
        <v>46</v>
      </c>
      <c r="B30" s="27" t="s">
        <v>47</v>
      </c>
      <c r="C30" s="32">
        <f t="shared" si="3"/>
        <v>0</v>
      </c>
      <c r="D30" s="32">
        <f t="shared" si="3"/>
        <v>0</v>
      </c>
      <c r="E30" s="26">
        <v>0</v>
      </c>
    </row>
    <row r="31" spans="1:5" ht="105.6">
      <c r="A31" s="15" t="s">
        <v>48</v>
      </c>
      <c r="B31" s="27" t="s">
        <v>49</v>
      </c>
      <c r="C31" s="32">
        <f t="shared" si="3"/>
        <v>0</v>
      </c>
      <c r="D31" s="32">
        <f t="shared" si="3"/>
        <v>0</v>
      </c>
      <c r="E31" s="26">
        <v>0</v>
      </c>
    </row>
    <row r="32" spans="1:5" ht="120.75" customHeight="1">
      <c r="A32" s="15" t="s">
        <v>50</v>
      </c>
      <c r="B32" s="27" t="s">
        <v>51</v>
      </c>
      <c r="C32" s="32">
        <v>0</v>
      </c>
      <c r="D32" s="32">
        <v>0</v>
      </c>
      <c r="E32" s="26">
        <v>0</v>
      </c>
    </row>
    <row r="33" spans="1:5" ht="18.75" customHeight="1">
      <c r="A33" s="11" t="s">
        <v>28</v>
      </c>
      <c r="B33" s="1"/>
      <c r="C33" s="29">
        <f>C10+C15+C20</f>
        <v>10191445.360000014</v>
      </c>
      <c r="D33" s="29">
        <f t="shared" ref="D33" si="4">D10+D15+D20</f>
        <v>4867535.099999994</v>
      </c>
      <c r="E33" s="21">
        <f t="shared" si="0"/>
        <v>47.760989026192327</v>
      </c>
    </row>
    <row r="34" spans="1:5">
      <c r="C34" s="5"/>
    </row>
  </sheetData>
  <mergeCells count="1">
    <mergeCell ref="A6:E6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2022-04-20T05:44:08Z</cp:lastPrinted>
  <dcterms:created xsi:type="dcterms:W3CDTF">1996-10-08T23:32:33Z</dcterms:created>
  <dcterms:modified xsi:type="dcterms:W3CDTF">2022-04-20T05:44:11Z</dcterms:modified>
</cp:coreProperties>
</file>